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HMNRSC\AAA\Vendor (Directories, Forms, Logs, Reports, &amp; Etc)\Vendor Forms\Community Based Vendors\2016 Vendor Forms\"/>
    </mc:Choice>
  </mc:AlternateContent>
  <bookViews>
    <workbookView xWindow="0" yWindow="0" windowWidth="19200" windowHeight="11370"/>
  </bookViews>
  <sheets>
    <sheet name="Deposit Example Summary" sheetId="5" r:id="rId1"/>
    <sheet name="Manual PI Deposit Summary" sheetId="1" r:id="rId2"/>
    <sheet name="PI Deposit w Formulas Summary" sheetId="4" r:id="rId3"/>
    <sheet name="PI Total Month Collected" sheetId="11" r:id="rId4"/>
    <sheet name="Week 1 PI Summary" sheetId="6" state="hidden" r:id="rId5"/>
    <sheet name="Week 2 PI Summary" sheetId="7" state="hidden" r:id="rId6"/>
    <sheet name="Week 3 PI Summary" sheetId="8" state="hidden" r:id="rId7"/>
    <sheet name="Week 4 PI Summary" sheetId="9" state="hidden" r:id="rId8"/>
    <sheet name="Week 5 PI Summary" sheetId="10" state="hidden" r:id="rId9"/>
  </sheets>
  <definedNames>
    <definedName name="_xlnm.Print_Area" localSheetId="0">'Deposit Example Summary'!$A$1:$G$46</definedName>
    <definedName name="_xlnm.Print_Area" localSheetId="1">'Manual PI Deposit Summary'!$A$1:$G$46</definedName>
    <definedName name="_xlnm.Print_Area" localSheetId="2">'PI Deposit w Formulas Summary'!$A$1:$G$46</definedName>
    <definedName name="_xlnm.Print_Area" localSheetId="3">'PI Total Month Collected'!$A$1:$G$43</definedName>
    <definedName name="_xlnm.Print_Area" localSheetId="4">'Week 1 PI Summary'!$A$1:$G$46</definedName>
    <definedName name="_xlnm.Print_Area" localSheetId="5">'Week 2 PI Summary'!$A$1:$G$46</definedName>
    <definedName name="_xlnm.Print_Area" localSheetId="6">'Week 3 PI Summary'!$A$1:$G$46</definedName>
    <definedName name="_xlnm.Print_Area" localSheetId="7">'Week 4 PI Summary'!$A$1:$G$46</definedName>
    <definedName name="_xlnm.Print_Area" localSheetId="8">'Week 5 PI Summary'!$A$1:$G$46</definedName>
  </definedNames>
  <calcPr calcId="171027"/>
</workbook>
</file>

<file path=xl/calcChain.xml><?xml version="1.0" encoding="utf-8"?>
<calcChain xmlns="http://schemas.openxmlformats.org/spreadsheetml/2006/main">
  <c r="F33" i="10" l="1"/>
  <c r="F32" i="10"/>
  <c r="F31" i="10"/>
  <c r="F30" i="10"/>
  <c r="F29" i="10"/>
  <c r="F28" i="10"/>
  <c r="F23" i="10"/>
  <c r="F22" i="10"/>
  <c r="F21" i="10"/>
  <c r="F20" i="10"/>
  <c r="F19" i="10"/>
  <c r="F18" i="10"/>
  <c r="F17" i="10"/>
  <c r="G25" i="10" s="1"/>
  <c r="F33" i="8"/>
  <c r="F32" i="8"/>
  <c r="F31" i="8"/>
  <c r="F30" i="8"/>
  <c r="F29" i="8"/>
  <c r="F28" i="8"/>
  <c r="F23" i="8"/>
  <c r="F22" i="8"/>
  <c r="F21" i="8"/>
  <c r="F20" i="8"/>
  <c r="F19" i="8"/>
  <c r="F18" i="8"/>
  <c r="F17" i="8"/>
  <c r="F33" i="7"/>
  <c r="F32" i="7"/>
  <c r="F31" i="7"/>
  <c r="F30" i="7"/>
  <c r="F29" i="7"/>
  <c r="F28" i="7"/>
  <c r="F23" i="7"/>
  <c r="F22" i="7"/>
  <c r="F21" i="7"/>
  <c r="F20" i="7"/>
  <c r="F19" i="7"/>
  <c r="F18" i="7"/>
  <c r="F17" i="7"/>
  <c r="B4" i="10"/>
  <c r="B3" i="10"/>
  <c r="B1" i="10"/>
  <c r="B4" i="9"/>
  <c r="B3" i="9"/>
  <c r="B1" i="9"/>
  <c r="B4" i="8"/>
  <c r="B3" i="8"/>
  <c r="B1" i="8"/>
  <c r="B4" i="7"/>
  <c r="B3" i="7"/>
  <c r="B1" i="7"/>
  <c r="G35" i="7" l="1"/>
  <c r="G35" i="8"/>
  <c r="G25" i="8"/>
  <c r="G25" i="7"/>
  <c r="F33" i="11" l="1"/>
  <c r="F32" i="11"/>
  <c r="F31" i="11"/>
  <c r="F30" i="11"/>
  <c r="D29" i="11"/>
  <c r="F29" i="11" s="1"/>
  <c r="D28" i="11"/>
  <c r="F28" i="11" s="1"/>
  <c r="F23" i="11"/>
  <c r="F22" i="11"/>
  <c r="F21" i="11"/>
  <c r="F20" i="11"/>
  <c r="F19" i="11"/>
  <c r="F18" i="11"/>
  <c r="F17" i="11"/>
  <c r="G35" i="10"/>
  <c r="G38" i="10"/>
  <c r="G40" i="10" s="1"/>
  <c r="F33" i="9"/>
  <c r="F32" i="9"/>
  <c r="F31" i="9"/>
  <c r="F30" i="9"/>
  <c r="F29" i="9"/>
  <c r="F28" i="9"/>
  <c r="F23" i="9"/>
  <c r="F22" i="9"/>
  <c r="F21" i="9"/>
  <c r="F20" i="9"/>
  <c r="F19" i="9"/>
  <c r="F18" i="9"/>
  <c r="F17" i="9"/>
  <c r="G38" i="8"/>
  <c r="G40" i="8" s="1"/>
  <c r="G38" i="7"/>
  <c r="G40" i="7" s="1"/>
  <c r="F33" i="6"/>
  <c r="F32" i="6"/>
  <c r="F31" i="6"/>
  <c r="F30" i="6"/>
  <c r="F29" i="6"/>
  <c r="F28" i="6"/>
  <c r="F23" i="6"/>
  <c r="F22" i="6"/>
  <c r="F21" i="6"/>
  <c r="F20" i="6"/>
  <c r="F19" i="6"/>
  <c r="F18" i="6"/>
  <c r="F17" i="6"/>
  <c r="F33" i="4"/>
  <c r="F32" i="4"/>
  <c r="F31" i="4"/>
  <c r="F30" i="4"/>
  <c r="F29" i="4"/>
  <c r="F28" i="4"/>
  <c r="G35" i="4" s="1"/>
  <c r="F23" i="4"/>
  <c r="F22" i="4"/>
  <c r="F21" i="4"/>
  <c r="F20" i="4"/>
  <c r="F19" i="4"/>
  <c r="G25" i="4" s="1"/>
  <c r="G38" i="4" s="1"/>
  <c r="G40" i="4" s="1"/>
  <c r="F18" i="4"/>
  <c r="F17" i="4"/>
  <c r="F33" i="5"/>
  <c r="F32" i="5"/>
  <c r="F31" i="5"/>
  <c r="F30" i="5"/>
  <c r="F29" i="5"/>
  <c r="G35" i="5"/>
  <c r="F28" i="5"/>
  <c r="F23" i="5"/>
  <c r="F22" i="5"/>
  <c r="F21" i="5"/>
  <c r="F20" i="5"/>
  <c r="F19" i="5"/>
  <c r="F18" i="5"/>
  <c r="F17" i="5"/>
  <c r="G25" i="5" s="1"/>
  <c r="G38" i="5" s="1"/>
  <c r="G40" i="5" s="1"/>
  <c r="G35" i="6" l="1"/>
  <c r="G35" i="9"/>
  <c r="G25" i="9"/>
  <c r="G25" i="6"/>
  <c r="G35" i="11"/>
  <c r="G25" i="11"/>
  <c r="G38" i="6" l="1"/>
  <c r="G40" i="6" s="1"/>
  <c r="G38" i="9"/>
  <c r="G40" i="9" s="1"/>
  <c r="G38" i="11"/>
  <c r="G40" i="11" s="1"/>
</calcChain>
</file>

<file path=xl/sharedStrings.xml><?xml version="1.0" encoding="utf-8"?>
<sst xmlns="http://schemas.openxmlformats.org/spreadsheetml/2006/main" count="571" uniqueCount="44">
  <si>
    <t>Total Currency</t>
  </si>
  <si>
    <t>X</t>
  </si>
  <si>
    <t>=</t>
  </si>
  <si>
    <t>Hundreds</t>
  </si>
  <si>
    <t>Fifties</t>
  </si>
  <si>
    <t>Twenties</t>
  </si>
  <si>
    <t>Tens</t>
  </si>
  <si>
    <t>Fives</t>
  </si>
  <si>
    <t>Twos</t>
  </si>
  <si>
    <t>Ones</t>
  </si>
  <si>
    <t>Total</t>
  </si>
  <si>
    <t>Amount</t>
  </si>
  <si>
    <t>Count</t>
  </si>
  <si>
    <t>Currency (Paper)</t>
  </si>
  <si>
    <t>Coins (Metal)</t>
  </si>
  <si>
    <t>Dollars</t>
  </si>
  <si>
    <t>Half Dollars</t>
  </si>
  <si>
    <t>Quarters</t>
  </si>
  <si>
    <t>Dimes</t>
  </si>
  <si>
    <t>Pennies</t>
  </si>
  <si>
    <t>Total Coins</t>
  </si>
  <si>
    <t>Deposit Total</t>
  </si>
  <si>
    <t>Accepted for Deposit by</t>
  </si>
  <si>
    <t>Nickels</t>
  </si>
  <si>
    <t>Program Income Deposit Summary</t>
  </si>
  <si>
    <t>Service:</t>
  </si>
  <si>
    <t>Checks, Money Orders</t>
  </si>
  <si>
    <t>Collection Date:</t>
  </si>
  <si>
    <t>* Attach a copy of the deposit slip</t>
  </si>
  <si>
    <t>Amount Submitted for Deposit</t>
  </si>
  <si>
    <t xml:space="preserve">Counter </t>
  </si>
  <si>
    <t>Older Americans Senior Center</t>
  </si>
  <si>
    <t>Congregate Meals</t>
  </si>
  <si>
    <t>Jason J. Watt</t>
  </si>
  <si>
    <t>Cameron Newton</t>
  </si>
  <si>
    <t>Panther Creek Senior Center</t>
  </si>
  <si>
    <t>1313 Mockingbird Lane, Lyons, Texas</t>
  </si>
  <si>
    <t>$</t>
  </si>
  <si>
    <t>Contractor Name:</t>
  </si>
  <si>
    <t>Center  Name:</t>
  </si>
  <si>
    <t>Center Location:</t>
  </si>
  <si>
    <t>Contractor  Name:</t>
  </si>
  <si>
    <t>* Attach all PI Summaries and Deposit Summaries for the month.</t>
  </si>
  <si>
    <t xml:space="preserve">Program Income Deposits for the Month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</si>
</sst>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[$-409]mmm\-yy;@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8"/>
      <name val="Vladimir Script"/>
      <family val="4"/>
    </font>
    <font>
      <i/>
      <sz val="24"/>
      <name val="Vivaldi"/>
      <family val="4"/>
    </font>
    <font>
      <b/>
      <sz val="14"/>
      <color rgb="FF0066FF"/>
      <name val="Arial"/>
      <family val="2"/>
    </font>
    <font>
      <b/>
      <u/>
      <sz val="12"/>
      <name val="Arial"/>
      <family val="2"/>
    </font>
    <font>
      <b/>
      <sz val="12"/>
      <color rgb="FF0066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44" fontId="3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3" fillId="0" borderId="0" xfId="0" applyFont="1" applyBorder="1"/>
    <xf numFmtId="44" fontId="3" fillId="0" borderId="1" xfId="1" applyFont="1" applyBorder="1"/>
    <xf numFmtId="44" fontId="3" fillId="0" borderId="4" xfId="1" applyFont="1" applyBorder="1"/>
    <xf numFmtId="44" fontId="4" fillId="0" borderId="4" xfId="1" applyFont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7" fillId="0" borderId="0" xfId="0" applyFont="1" applyAlignment="1" applyProtection="1">
      <alignment horizontal="right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1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4" fontId="3" fillId="0" borderId="1" xfId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/>
    <xf numFmtId="0" fontId="3" fillId="0" borderId="0" xfId="0" applyFont="1" applyProtection="1"/>
    <xf numFmtId="44" fontId="3" fillId="0" borderId="0" xfId="1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Border="1" applyProtection="1"/>
    <xf numFmtId="44" fontId="3" fillId="0" borderId="1" xfId="1" applyFont="1" applyBorder="1" applyProtection="1"/>
    <xf numFmtId="44" fontId="4" fillId="0" borderId="1" xfId="1" applyFont="1" applyBorder="1" applyProtection="1"/>
    <xf numFmtId="0" fontId="3" fillId="0" borderId="0" xfId="0" applyFont="1" applyBorder="1" applyProtection="1"/>
    <xf numFmtId="0" fontId="3" fillId="0" borderId="2" xfId="0" applyFont="1" applyBorder="1" applyProtection="1"/>
    <xf numFmtId="44" fontId="3" fillId="0" borderId="4" xfId="1" applyFont="1" applyBorder="1" applyProtection="1"/>
    <xf numFmtId="0" fontId="6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</xf>
    <xf numFmtId="0" fontId="6" fillId="0" borderId="3" xfId="0" applyFont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64" fontId="6" fillId="0" borderId="1" xfId="0" applyNumberFormat="1" applyFont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1" xfId="0" applyFont="1" applyBorder="1" applyProtection="1"/>
    <xf numFmtId="8" fontId="3" fillId="0" borderId="1" xfId="1" applyNumberFormat="1" applyFont="1" applyBorder="1" applyProtection="1"/>
    <xf numFmtId="0" fontId="8" fillId="0" borderId="1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0" fontId="2" fillId="0" borderId="0" xfId="0" applyFont="1" applyProtection="1"/>
    <xf numFmtId="0" fontId="7" fillId="0" borderId="8" xfId="0" applyFont="1" applyFill="1" applyBorder="1" applyAlignment="1" applyProtection="1">
      <alignment horizontal="right"/>
      <protection locked="0"/>
    </xf>
    <xf numFmtId="0" fontId="3" fillId="0" borderId="9" xfId="0" applyFont="1" applyFill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165" fontId="6" fillId="0" borderId="11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44" fontId="3" fillId="0" borderId="11" xfId="1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17" xfId="0" applyFont="1" applyBorder="1" applyAlignment="1" applyProtection="1">
      <alignment horizontal="left"/>
      <protection locked="0"/>
    </xf>
    <xf numFmtId="0" fontId="4" fillId="0" borderId="9" xfId="0" applyFont="1" applyBorder="1" applyProtection="1"/>
    <xf numFmtId="0" fontId="3" fillId="0" borderId="9" xfId="0" applyFont="1" applyBorder="1" applyProtection="1"/>
    <xf numFmtId="44" fontId="3" fillId="0" borderId="0" xfId="1" applyFont="1" applyBorder="1" applyProtection="1"/>
    <xf numFmtId="0" fontId="3" fillId="0" borderId="10" xfId="0" applyFont="1" applyBorder="1" applyProtection="1"/>
    <xf numFmtId="44" fontId="3" fillId="0" borderId="3" xfId="1" applyFont="1" applyBorder="1" applyProtection="1"/>
    <xf numFmtId="44" fontId="3" fillId="0" borderId="11" xfId="1" applyFont="1" applyBorder="1" applyProtection="1"/>
    <xf numFmtId="0" fontId="3" fillId="0" borderId="12" xfId="0" applyFont="1" applyBorder="1" applyProtection="1"/>
    <xf numFmtId="44" fontId="4" fillId="0" borderId="13" xfId="1" applyFont="1" applyBorder="1" applyProtection="1"/>
    <xf numFmtId="44" fontId="3" fillId="0" borderId="13" xfId="1" applyFont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6"/>
  <sheetViews>
    <sheetView tabSelected="1" workbookViewId="0">
      <selection activeCell="K15" sqref="K15"/>
    </sheetView>
  </sheetViews>
  <sheetFormatPr defaultRowHeight="12.75" x14ac:dyDescent="0.2"/>
  <cols>
    <col min="1" max="1" width="22.5703125" customWidth="1"/>
    <col min="2" max="2" width="9.28515625" customWidth="1"/>
    <col min="3" max="3" width="5.140625" customWidth="1"/>
    <col min="4" max="4" width="15.28515625" customWidth="1"/>
    <col min="5" max="5" width="6.7109375" customWidth="1"/>
    <col min="6" max="6" width="14" customWidth="1"/>
    <col min="7" max="7" width="14.140625" customWidth="1"/>
  </cols>
  <sheetData>
    <row r="1" spans="1:7" s="6" customFormat="1" ht="20.25" customHeight="1" x14ac:dyDescent="0.25">
      <c r="A1" s="20" t="s">
        <v>38</v>
      </c>
      <c r="B1" s="23" t="s">
        <v>31</v>
      </c>
      <c r="C1" s="23"/>
      <c r="D1" s="23"/>
      <c r="E1" s="23"/>
      <c r="F1" s="23"/>
      <c r="G1" s="23"/>
    </row>
    <row r="2" spans="1:7" s="6" customFormat="1" x14ac:dyDescent="0.2">
      <c r="A2" s="21"/>
    </row>
    <row r="3" spans="1:7" s="6" customFormat="1" ht="20.25" customHeight="1" x14ac:dyDescent="0.25">
      <c r="A3" s="20" t="s">
        <v>39</v>
      </c>
      <c r="B3" s="27" t="s">
        <v>35</v>
      </c>
      <c r="C3" s="27"/>
      <c r="D3" s="27"/>
      <c r="E3" s="27"/>
      <c r="F3" s="27"/>
      <c r="G3" s="27"/>
    </row>
    <row r="4" spans="1:7" s="6" customFormat="1" ht="19.5" customHeight="1" x14ac:dyDescent="0.25">
      <c r="A4" s="20" t="s">
        <v>40</v>
      </c>
      <c r="B4" s="23" t="s">
        <v>36</v>
      </c>
      <c r="C4" s="23"/>
      <c r="D4" s="23"/>
      <c r="E4" s="23"/>
      <c r="F4" s="23"/>
      <c r="G4" s="23"/>
    </row>
    <row r="5" spans="1:7" s="6" customFormat="1" ht="15" x14ac:dyDescent="0.2">
      <c r="A5" s="13"/>
      <c r="B5" s="12"/>
      <c r="C5" s="12"/>
      <c r="D5" s="12"/>
      <c r="E5" s="12"/>
      <c r="F5" s="12"/>
      <c r="G5" s="12"/>
    </row>
    <row r="6" spans="1:7" ht="16.5" customHeight="1" x14ac:dyDescent="0.25">
      <c r="A6" s="7"/>
      <c r="B6" s="7"/>
      <c r="C6" s="7"/>
      <c r="D6" s="28" t="s">
        <v>27</v>
      </c>
      <c r="E6" s="28"/>
      <c r="F6" s="29">
        <v>42461</v>
      </c>
      <c r="G6" s="29"/>
    </row>
    <row r="7" spans="1:7" x14ac:dyDescent="0.2">
      <c r="A7" s="7"/>
      <c r="B7" s="7"/>
      <c r="C7" s="7"/>
      <c r="D7" s="7"/>
      <c r="E7" s="8"/>
      <c r="F7" s="9"/>
      <c r="G7" s="9"/>
    </row>
    <row r="8" spans="1:7" ht="18" x14ac:dyDescent="0.25">
      <c r="A8" s="26" t="s">
        <v>24</v>
      </c>
      <c r="B8" s="26"/>
      <c r="C8" s="26"/>
      <c r="D8" s="26"/>
      <c r="E8" s="26"/>
      <c r="F8" s="26"/>
      <c r="G8" s="26"/>
    </row>
    <row r="9" spans="1:7" x14ac:dyDescent="0.2">
      <c r="A9" s="7"/>
      <c r="B9" s="7"/>
      <c r="C9" s="7"/>
      <c r="D9" s="7"/>
      <c r="E9" s="8"/>
      <c r="F9" s="9"/>
      <c r="G9" s="9"/>
    </row>
    <row r="10" spans="1:7" ht="15.75" x14ac:dyDescent="0.25">
      <c r="A10" s="14" t="s">
        <v>25</v>
      </c>
      <c r="B10" s="27" t="s">
        <v>32</v>
      </c>
      <c r="C10" s="27"/>
      <c r="D10" s="27"/>
      <c r="E10" s="27"/>
      <c r="F10" s="27"/>
      <c r="G10" s="9"/>
    </row>
    <row r="11" spans="1:7" x14ac:dyDescent="0.2">
      <c r="A11" s="6"/>
      <c r="B11" s="6"/>
      <c r="C11" s="6"/>
      <c r="D11" s="6"/>
      <c r="E11" s="6"/>
      <c r="F11" s="6"/>
      <c r="G11" s="6"/>
    </row>
    <row r="12" spans="1:7" x14ac:dyDescent="0.2">
      <c r="A12" s="2"/>
      <c r="B12" s="6"/>
      <c r="C12" s="3"/>
      <c r="D12" s="3" t="s">
        <v>12</v>
      </c>
      <c r="E12" s="3"/>
      <c r="F12" s="3" t="s">
        <v>11</v>
      </c>
      <c r="G12" s="3" t="s">
        <v>10</v>
      </c>
    </row>
    <row r="13" spans="1:7" x14ac:dyDescent="0.2">
      <c r="A13" s="6"/>
      <c r="B13" s="6"/>
      <c r="C13" s="6"/>
      <c r="D13" s="6"/>
      <c r="E13" s="6"/>
      <c r="F13" s="6"/>
      <c r="G13" s="7"/>
    </row>
    <row r="14" spans="1:7" x14ac:dyDescent="0.2">
      <c r="A14" s="2" t="s">
        <v>26</v>
      </c>
      <c r="B14" s="6"/>
      <c r="C14" s="6"/>
      <c r="D14" s="10">
        <v>1</v>
      </c>
      <c r="E14" s="7" t="s">
        <v>2</v>
      </c>
      <c r="F14" s="6"/>
      <c r="G14" s="16">
        <v>20</v>
      </c>
    </row>
    <row r="15" spans="1:7" x14ac:dyDescent="0.2">
      <c r="A15" s="6"/>
      <c r="B15" s="6"/>
      <c r="C15" s="6"/>
      <c r="D15" s="6"/>
      <c r="E15" s="6"/>
      <c r="F15" s="6"/>
      <c r="G15" s="6"/>
    </row>
    <row r="16" spans="1:7" x14ac:dyDescent="0.2">
      <c r="A16" s="2" t="s">
        <v>13</v>
      </c>
      <c r="B16" s="6"/>
      <c r="C16" s="6"/>
      <c r="D16" s="6"/>
      <c r="E16" s="6"/>
      <c r="F16" s="6"/>
      <c r="G16" s="6"/>
    </row>
    <row r="17" spans="1:7" x14ac:dyDescent="0.2">
      <c r="A17" s="6" t="s">
        <v>3</v>
      </c>
      <c r="B17" s="1">
        <v>100</v>
      </c>
      <c r="C17" s="7" t="s">
        <v>1</v>
      </c>
      <c r="D17" s="10">
        <v>1</v>
      </c>
      <c r="E17" s="7" t="s">
        <v>2</v>
      </c>
      <c r="F17" s="16">
        <f>+B17*D17</f>
        <v>100</v>
      </c>
      <c r="G17" s="6"/>
    </row>
    <row r="18" spans="1:7" x14ac:dyDescent="0.2">
      <c r="A18" s="6" t="s">
        <v>4</v>
      </c>
      <c r="B18" s="1">
        <v>50</v>
      </c>
      <c r="C18" s="7" t="s">
        <v>1</v>
      </c>
      <c r="D18" s="10">
        <v>2</v>
      </c>
      <c r="E18" s="7" t="s">
        <v>2</v>
      </c>
      <c r="F18" s="16">
        <f t="shared" ref="F18:F23" si="0">+B18*D18</f>
        <v>100</v>
      </c>
      <c r="G18" s="6"/>
    </row>
    <row r="19" spans="1:7" x14ac:dyDescent="0.2">
      <c r="A19" s="6" t="s">
        <v>5</v>
      </c>
      <c r="B19" s="1">
        <v>20</v>
      </c>
      <c r="C19" s="7" t="s">
        <v>1</v>
      </c>
      <c r="D19" s="10">
        <v>3</v>
      </c>
      <c r="E19" s="7" t="s">
        <v>2</v>
      </c>
      <c r="F19" s="16">
        <f t="shared" si="0"/>
        <v>60</v>
      </c>
      <c r="G19" s="6"/>
    </row>
    <row r="20" spans="1:7" x14ac:dyDescent="0.2">
      <c r="A20" s="6" t="s">
        <v>6</v>
      </c>
      <c r="B20" s="1">
        <v>10</v>
      </c>
      <c r="C20" s="7" t="s">
        <v>1</v>
      </c>
      <c r="D20" s="10">
        <v>4</v>
      </c>
      <c r="E20" s="7" t="s">
        <v>2</v>
      </c>
      <c r="F20" s="16">
        <f t="shared" si="0"/>
        <v>40</v>
      </c>
      <c r="G20" s="6"/>
    </row>
    <row r="21" spans="1:7" x14ac:dyDescent="0.2">
      <c r="A21" s="6" t="s">
        <v>7</v>
      </c>
      <c r="B21" s="1">
        <v>5</v>
      </c>
      <c r="C21" s="7" t="s">
        <v>1</v>
      </c>
      <c r="D21" s="10">
        <v>5</v>
      </c>
      <c r="E21" s="7" t="s">
        <v>2</v>
      </c>
      <c r="F21" s="16">
        <f t="shared" si="0"/>
        <v>25</v>
      </c>
      <c r="G21" s="6"/>
    </row>
    <row r="22" spans="1:7" x14ac:dyDescent="0.2">
      <c r="A22" s="6" t="s">
        <v>8</v>
      </c>
      <c r="B22" s="1">
        <v>2</v>
      </c>
      <c r="C22" s="7" t="s">
        <v>1</v>
      </c>
      <c r="D22" s="10">
        <v>6</v>
      </c>
      <c r="E22" s="7" t="s">
        <v>2</v>
      </c>
      <c r="F22" s="16">
        <f t="shared" si="0"/>
        <v>12</v>
      </c>
      <c r="G22" s="6"/>
    </row>
    <row r="23" spans="1:7" x14ac:dyDescent="0.2">
      <c r="A23" s="6" t="s">
        <v>9</v>
      </c>
      <c r="B23" s="1">
        <v>1</v>
      </c>
      <c r="C23" s="7" t="s">
        <v>1</v>
      </c>
      <c r="D23" s="10">
        <v>7</v>
      </c>
      <c r="E23" s="7" t="s">
        <v>2</v>
      </c>
      <c r="F23" s="16">
        <f t="shared" si="0"/>
        <v>7</v>
      </c>
      <c r="G23" s="6"/>
    </row>
    <row r="24" spans="1:7" x14ac:dyDescent="0.2">
      <c r="A24" s="6"/>
      <c r="B24" s="6"/>
      <c r="C24" s="6"/>
      <c r="D24" s="6"/>
      <c r="E24" s="6"/>
      <c r="F24" s="6"/>
      <c r="G24" s="6"/>
    </row>
    <row r="25" spans="1:7" x14ac:dyDescent="0.2">
      <c r="A25" s="2" t="s">
        <v>0</v>
      </c>
      <c r="B25" s="4"/>
      <c r="C25" s="2"/>
      <c r="D25" s="2"/>
      <c r="E25" s="2"/>
      <c r="F25" s="2"/>
      <c r="G25" s="16">
        <f>SUM(F17:F23)</f>
        <v>344</v>
      </c>
    </row>
    <row r="26" spans="1:7" x14ac:dyDescent="0.2">
      <c r="A26" s="6"/>
      <c r="B26" s="6"/>
      <c r="C26" s="6"/>
      <c r="D26" s="6"/>
      <c r="E26" s="6"/>
      <c r="F26" s="6"/>
      <c r="G26" s="6"/>
    </row>
    <row r="27" spans="1:7" x14ac:dyDescent="0.2">
      <c r="A27" s="2" t="s">
        <v>14</v>
      </c>
      <c r="B27" s="6"/>
      <c r="C27" s="6"/>
      <c r="D27" s="6"/>
      <c r="E27" s="6"/>
      <c r="F27" s="6"/>
      <c r="G27" s="6"/>
    </row>
    <row r="28" spans="1:7" x14ac:dyDescent="0.2">
      <c r="A28" s="6" t="s">
        <v>15</v>
      </c>
      <c r="B28" s="1">
        <v>1</v>
      </c>
      <c r="C28" s="7" t="s">
        <v>1</v>
      </c>
      <c r="D28" s="10">
        <v>8</v>
      </c>
      <c r="E28" s="7" t="s">
        <v>2</v>
      </c>
      <c r="F28" s="16">
        <f t="shared" ref="F28:F33" si="1">+B28*D28</f>
        <v>8</v>
      </c>
      <c r="G28" s="6"/>
    </row>
    <row r="29" spans="1:7" x14ac:dyDescent="0.2">
      <c r="A29" s="6" t="s">
        <v>16</v>
      </c>
      <c r="B29" s="1">
        <v>0.5</v>
      </c>
      <c r="C29" s="7" t="s">
        <v>1</v>
      </c>
      <c r="D29" s="10">
        <v>9</v>
      </c>
      <c r="E29" s="7" t="s">
        <v>2</v>
      </c>
      <c r="F29" s="16">
        <f t="shared" si="1"/>
        <v>4.5</v>
      </c>
      <c r="G29" s="6"/>
    </row>
    <row r="30" spans="1:7" x14ac:dyDescent="0.2">
      <c r="A30" s="6" t="s">
        <v>17</v>
      </c>
      <c r="B30" s="1">
        <v>0.25</v>
      </c>
      <c r="C30" s="7" t="s">
        <v>1</v>
      </c>
      <c r="D30" s="10">
        <v>10</v>
      </c>
      <c r="E30" s="7" t="s">
        <v>2</v>
      </c>
      <c r="F30" s="16">
        <f t="shared" si="1"/>
        <v>2.5</v>
      </c>
      <c r="G30" s="6"/>
    </row>
    <row r="31" spans="1:7" x14ac:dyDescent="0.2">
      <c r="A31" s="6" t="s">
        <v>18</v>
      </c>
      <c r="B31" s="1">
        <v>0.1</v>
      </c>
      <c r="C31" s="7" t="s">
        <v>1</v>
      </c>
      <c r="D31" s="10">
        <v>11</v>
      </c>
      <c r="E31" s="7" t="s">
        <v>2</v>
      </c>
      <c r="F31" s="16">
        <f t="shared" si="1"/>
        <v>1.1000000000000001</v>
      </c>
      <c r="G31" s="6"/>
    </row>
    <row r="32" spans="1:7" x14ac:dyDescent="0.2">
      <c r="A32" s="6" t="s">
        <v>23</v>
      </c>
      <c r="B32" s="1">
        <v>0.05</v>
      </c>
      <c r="C32" s="7" t="s">
        <v>1</v>
      </c>
      <c r="D32" s="10">
        <v>12</v>
      </c>
      <c r="E32" s="7" t="s">
        <v>2</v>
      </c>
      <c r="F32" s="16">
        <f t="shared" si="1"/>
        <v>0.60000000000000009</v>
      </c>
      <c r="G32" s="6"/>
    </row>
    <row r="33" spans="1:7" x14ac:dyDescent="0.2">
      <c r="A33" s="6" t="s">
        <v>19</v>
      </c>
      <c r="B33" s="1">
        <v>0.01</v>
      </c>
      <c r="C33" s="7" t="s">
        <v>1</v>
      </c>
      <c r="D33" s="10">
        <v>13</v>
      </c>
      <c r="E33" s="7" t="s">
        <v>2</v>
      </c>
      <c r="F33" s="16">
        <f t="shared" si="1"/>
        <v>0.13</v>
      </c>
      <c r="G33" s="6"/>
    </row>
    <row r="34" spans="1:7" x14ac:dyDescent="0.2">
      <c r="A34" s="6"/>
      <c r="B34" s="6"/>
      <c r="C34" s="6"/>
      <c r="D34" s="6"/>
      <c r="E34" s="6"/>
      <c r="F34" s="6"/>
      <c r="G34" s="6"/>
    </row>
    <row r="35" spans="1:7" x14ac:dyDescent="0.2">
      <c r="A35" s="2" t="s">
        <v>20</v>
      </c>
      <c r="B35" s="4"/>
      <c r="C35" s="2"/>
      <c r="D35" s="2"/>
      <c r="E35" s="2"/>
      <c r="F35" s="2"/>
      <c r="G35" s="16">
        <f>SUM(F28:F33)</f>
        <v>16.830000000000002</v>
      </c>
    </row>
    <row r="36" spans="1:7" x14ac:dyDescent="0.2">
      <c r="A36" s="2"/>
      <c r="B36" s="4"/>
      <c r="C36" s="2"/>
      <c r="D36" s="2"/>
      <c r="E36" s="2"/>
      <c r="F36" s="2"/>
      <c r="G36" s="15"/>
    </row>
    <row r="37" spans="1:7" ht="13.5" thickBot="1" x14ac:dyDescent="0.25">
      <c r="A37" s="6"/>
      <c r="B37" s="6"/>
      <c r="C37" s="6"/>
      <c r="D37" s="6"/>
      <c r="E37" s="6"/>
      <c r="F37" s="6"/>
      <c r="G37" s="11"/>
    </row>
    <row r="38" spans="1:7" ht="14.25" thickTop="1" thickBot="1" x14ac:dyDescent="0.25">
      <c r="A38" s="2" t="s">
        <v>21</v>
      </c>
      <c r="B38" s="6"/>
      <c r="C38" s="6"/>
      <c r="D38" s="6"/>
      <c r="E38" s="6"/>
      <c r="F38" s="6"/>
      <c r="G38" s="18">
        <f>SUM(G13:G37)</f>
        <v>380.83</v>
      </c>
    </row>
    <row r="39" spans="1:7" x14ac:dyDescent="0.2">
      <c r="A39" s="6"/>
      <c r="B39" s="6"/>
      <c r="C39" s="6"/>
      <c r="D39" s="6"/>
      <c r="E39" s="6"/>
      <c r="F39" s="6"/>
      <c r="G39" s="6"/>
    </row>
    <row r="40" spans="1:7" ht="13.5" thickBot="1" x14ac:dyDescent="0.25">
      <c r="A40" s="2" t="s">
        <v>29</v>
      </c>
      <c r="B40" s="6"/>
      <c r="C40" s="6"/>
      <c r="D40" s="6"/>
      <c r="E40" s="6"/>
      <c r="F40" s="6"/>
      <c r="G40" s="17">
        <f>+G38</f>
        <v>380.83</v>
      </c>
    </row>
    <row r="41" spans="1:7" x14ac:dyDescent="0.2">
      <c r="A41" s="6"/>
      <c r="B41" s="6"/>
      <c r="C41" s="6"/>
      <c r="D41" s="6"/>
      <c r="E41" s="6"/>
      <c r="F41" s="6"/>
      <c r="G41" s="6"/>
    </row>
    <row r="42" spans="1:7" ht="24" x14ac:dyDescent="0.4">
      <c r="A42" s="6" t="s">
        <v>30</v>
      </c>
      <c r="B42" s="24" t="s">
        <v>33</v>
      </c>
      <c r="C42" s="24"/>
      <c r="D42" s="24"/>
      <c r="E42" s="24"/>
      <c r="F42" s="24"/>
      <c r="G42" s="6"/>
    </row>
    <row r="43" spans="1:7" x14ac:dyDescent="0.2">
      <c r="A43" s="6"/>
      <c r="B43" s="6"/>
      <c r="C43" s="6"/>
      <c r="D43" s="6"/>
      <c r="E43" s="6"/>
      <c r="F43" s="6"/>
      <c r="G43" s="6"/>
    </row>
    <row r="44" spans="1:7" ht="31.5" x14ac:dyDescent="0.5">
      <c r="A44" s="6" t="s">
        <v>22</v>
      </c>
      <c r="B44" s="25" t="s">
        <v>34</v>
      </c>
      <c r="C44" s="25"/>
      <c r="D44" s="25"/>
      <c r="E44" s="25"/>
      <c r="F44" s="25"/>
      <c r="G44" s="6"/>
    </row>
    <row r="45" spans="1:7" x14ac:dyDescent="0.2">
      <c r="A45" s="6"/>
      <c r="B45" s="6"/>
      <c r="C45" s="6"/>
      <c r="D45" s="6"/>
      <c r="E45" s="6"/>
      <c r="F45" s="6"/>
      <c r="G45" s="6"/>
    </row>
    <row r="46" spans="1:7" ht="17.25" customHeight="1" x14ac:dyDescent="0.2">
      <c r="A46" s="5" t="s">
        <v>28</v>
      </c>
      <c r="B46" s="6"/>
      <c r="C46" s="6"/>
      <c r="D46" s="6"/>
      <c r="E46" s="6"/>
      <c r="F46" s="6"/>
      <c r="G46" s="6"/>
    </row>
  </sheetData>
  <sheetProtection algorithmName="SHA-512" hashValue="4CFi1hUB/Fin7cCFhCxoxxA+x2afLhtUP5aAEdY9v2DPiyiauCWGNBYqbwzZbkmOKqCqQCq/eOfOaNUkJbK+SA==" saltValue="ref/Ym05yvSDqLClve6esg==" spinCount="100000" sheet="1" objects="1" scenarios="1"/>
  <mergeCells count="9">
    <mergeCell ref="B10:F10"/>
    <mergeCell ref="B44:F44"/>
    <mergeCell ref="B42:F42"/>
    <mergeCell ref="B1:G1"/>
    <mergeCell ref="B3:G3"/>
    <mergeCell ref="B4:G4"/>
    <mergeCell ref="D6:E6"/>
    <mergeCell ref="F6:G6"/>
    <mergeCell ref="A8:G8"/>
  </mergeCells>
  <printOptions horizontalCentered="1" vertic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B38" sqref="B38"/>
    </sheetView>
  </sheetViews>
  <sheetFormatPr defaultRowHeight="12.75" x14ac:dyDescent="0.2"/>
  <cols>
    <col min="1" max="1" width="22.5703125" customWidth="1"/>
    <col min="2" max="2" width="9.28515625" customWidth="1"/>
    <col min="3" max="3" width="5.140625" customWidth="1"/>
    <col min="4" max="4" width="15.28515625" customWidth="1"/>
    <col min="5" max="5" width="6.7109375" customWidth="1"/>
    <col min="6" max="6" width="14" customWidth="1"/>
    <col min="7" max="7" width="14.140625" customWidth="1"/>
  </cols>
  <sheetData>
    <row r="1" spans="1:7" s="54" customFormat="1" ht="15.75" x14ac:dyDescent="0.25">
      <c r="A1" s="64" t="s">
        <v>41</v>
      </c>
      <c r="B1" s="65"/>
      <c r="C1" s="65"/>
      <c r="D1" s="65"/>
      <c r="E1" s="65"/>
      <c r="F1" s="65"/>
      <c r="G1" s="65"/>
    </row>
    <row r="2" spans="1:7" s="54" customFormat="1" x14ac:dyDescent="0.2">
      <c r="A2" s="66"/>
    </row>
    <row r="3" spans="1:7" s="54" customFormat="1" ht="20.25" customHeight="1" x14ac:dyDescent="0.25">
      <c r="A3" s="64" t="s">
        <v>39</v>
      </c>
      <c r="B3" s="67"/>
      <c r="C3" s="67"/>
      <c r="D3" s="67"/>
      <c r="E3" s="67"/>
      <c r="F3" s="67"/>
      <c r="G3" s="67"/>
    </row>
    <row r="4" spans="1:7" s="54" customFormat="1" ht="19.5" customHeight="1" x14ac:dyDescent="0.25">
      <c r="A4" s="64" t="s">
        <v>40</v>
      </c>
      <c r="B4" s="65"/>
      <c r="C4" s="65"/>
      <c r="D4" s="65"/>
      <c r="E4" s="65"/>
      <c r="F4" s="65"/>
      <c r="G4" s="65"/>
    </row>
    <row r="5" spans="1:7" s="54" customFormat="1" ht="15" x14ac:dyDescent="0.2">
      <c r="A5" s="68"/>
      <c r="B5" s="69"/>
      <c r="C5" s="69"/>
      <c r="D5" s="69"/>
      <c r="E5" s="69"/>
      <c r="F5" s="69"/>
      <c r="G5" s="69"/>
    </row>
    <row r="6" spans="1:7" s="72" customFormat="1" ht="16.5" customHeight="1" x14ac:dyDescent="0.25">
      <c r="A6" s="56"/>
      <c r="B6" s="56"/>
      <c r="C6" s="56"/>
      <c r="D6" s="70" t="s">
        <v>27</v>
      </c>
      <c r="E6" s="70"/>
      <c r="F6" s="71"/>
      <c r="G6" s="71"/>
    </row>
    <row r="7" spans="1:7" s="72" customFormat="1" x14ac:dyDescent="0.2">
      <c r="A7" s="56"/>
      <c r="B7" s="56"/>
      <c r="C7" s="56"/>
      <c r="D7" s="56"/>
      <c r="E7" s="66"/>
      <c r="F7" s="73"/>
      <c r="G7" s="73"/>
    </row>
    <row r="8" spans="1:7" s="72" customFormat="1" ht="18" x14ac:dyDescent="0.25">
      <c r="A8" s="74" t="s">
        <v>24</v>
      </c>
      <c r="B8" s="74"/>
      <c r="C8" s="74"/>
      <c r="D8" s="74"/>
      <c r="E8" s="74"/>
      <c r="F8" s="74"/>
      <c r="G8" s="74"/>
    </row>
    <row r="9" spans="1:7" s="72" customFormat="1" x14ac:dyDescent="0.2">
      <c r="A9" s="56"/>
      <c r="B9" s="56"/>
      <c r="C9" s="56"/>
      <c r="D9" s="56"/>
      <c r="E9" s="66"/>
      <c r="F9" s="73"/>
      <c r="G9" s="73"/>
    </row>
    <row r="10" spans="1:7" s="72" customFormat="1" ht="15.75" x14ac:dyDescent="0.25">
      <c r="A10" s="64" t="s">
        <v>25</v>
      </c>
      <c r="B10" s="67"/>
      <c r="C10" s="67"/>
      <c r="D10" s="67"/>
      <c r="E10" s="67"/>
      <c r="F10" s="67"/>
      <c r="G10" s="73"/>
    </row>
    <row r="11" spans="1:7" s="72" customFormat="1" x14ac:dyDescent="0.2">
      <c r="A11" s="54"/>
      <c r="B11" s="54"/>
      <c r="C11" s="54"/>
      <c r="D11" s="54"/>
      <c r="E11" s="54"/>
      <c r="F11" s="54"/>
      <c r="G11" s="54"/>
    </row>
    <row r="12" spans="1:7" s="72" customFormat="1" x14ac:dyDescent="0.2">
      <c r="A12" s="53"/>
      <c r="B12" s="54"/>
      <c r="C12" s="75"/>
      <c r="D12" s="75" t="s">
        <v>12</v>
      </c>
      <c r="E12" s="75"/>
      <c r="F12" s="75" t="s">
        <v>11</v>
      </c>
      <c r="G12" s="75" t="s">
        <v>10</v>
      </c>
    </row>
    <row r="13" spans="1:7" s="72" customFormat="1" x14ac:dyDescent="0.2">
      <c r="A13" s="54"/>
      <c r="B13" s="54"/>
      <c r="C13" s="54"/>
      <c r="D13" s="54"/>
      <c r="E13" s="54"/>
      <c r="F13" s="54"/>
      <c r="G13" s="56"/>
    </row>
    <row r="14" spans="1:7" s="72" customFormat="1" x14ac:dyDescent="0.2">
      <c r="A14" s="53" t="s">
        <v>26</v>
      </c>
      <c r="B14" s="54"/>
      <c r="C14" s="54"/>
      <c r="D14" s="76"/>
      <c r="E14" s="56" t="s">
        <v>2</v>
      </c>
      <c r="F14" s="54"/>
      <c r="G14" s="58" t="s">
        <v>37</v>
      </c>
    </row>
    <row r="15" spans="1:7" s="72" customFormat="1" x14ac:dyDescent="0.2">
      <c r="A15" s="54"/>
      <c r="B15" s="54"/>
      <c r="C15" s="54"/>
      <c r="D15" s="54"/>
      <c r="E15" s="54"/>
      <c r="F15" s="54"/>
      <c r="G15" s="54"/>
    </row>
    <row r="16" spans="1:7" s="72" customFormat="1" x14ac:dyDescent="0.2">
      <c r="A16" s="53" t="s">
        <v>13</v>
      </c>
      <c r="B16" s="54"/>
      <c r="C16" s="54"/>
      <c r="D16" s="54"/>
      <c r="E16" s="54"/>
      <c r="F16" s="54"/>
      <c r="G16" s="54"/>
    </row>
    <row r="17" spans="1:7" s="72" customFormat="1" x14ac:dyDescent="0.2">
      <c r="A17" s="54" t="s">
        <v>3</v>
      </c>
      <c r="B17" s="55">
        <v>100</v>
      </c>
      <c r="C17" s="56" t="s">
        <v>1</v>
      </c>
      <c r="D17" s="76"/>
      <c r="E17" s="56" t="s">
        <v>2</v>
      </c>
      <c r="F17" s="77"/>
      <c r="G17" s="54"/>
    </row>
    <row r="18" spans="1:7" s="72" customFormat="1" x14ac:dyDescent="0.2">
      <c r="A18" s="54" t="s">
        <v>4</v>
      </c>
      <c r="B18" s="55">
        <v>50</v>
      </c>
      <c r="C18" s="56" t="s">
        <v>1</v>
      </c>
      <c r="D18" s="76"/>
      <c r="E18" s="56" t="s">
        <v>2</v>
      </c>
      <c r="F18" s="58" t="s">
        <v>37</v>
      </c>
      <c r="G18" s="54"/>
    </row>
    <row r="19" spans="1:7" s="72" customFormat="1" x14ac:dyDescent="0.2">
      <c r="A19" s="54" t="s">
        <v>5</v>
      </c>
      <c r="B19" s="55">
        <v>20</v>
      </c>
      <c r="C19" s="56" t="s">
        <v>1</v>
      </c>
      <c r="D19" s="76"/>
      <c r="E19" s="56" t="s">
        <v>2</v>
      </c>
      <c r="F19" s="58" t="s">
        <v>37</v>
      </c>
      <c r="G19" s="54"/>
    </row>
    <row r="20" spans="1:7" s="72" customFormat="1" x14ac:dyDescent="0.2">
      <c r="A20" s="54" t="s">
        <v>6</v>
      </c>
      <c r="B20" s="55">
        <v>10</v>
      </c>
      <c r="C20" s="56" t="s">
        <v>1</v>
      </c>
      <c r="D20" s="76"/>
      <c r="E20" s="56" t="s">
        <v>2</v>
      </c>
      <c r="F20" s="58" t="s">
        <v>37</v>
      </c>
      <c r="G20" s="54"/>
    </row>
    <row r="21" spans="1:7" s="72" customFormat="1" x14ac:dyDescent="0.2">
      <c r="A21" s="54" t="s">
        <v>7</v>
      </c>
      <c r="B21" s="55">
        <v>5</v>
      </c>
      <c r="C21" s="56" t="s">
        <v>1</v>
      </c>
      <c r="D21" s="76"/>
      <c r="E21" s="56" t="s">
        <v>2</v>
      </c>
      <c r="F21" s="58" t="s">
        <v>37</v>
      </c>
      <c r="G21" s="54"/>
    </row>
    <row r="22" spans="1:7" s="72" customFormat="1" x14ac:dyDescent="0.2">
      <c r="A22" s="54" t="s">
        <v>8</v>
      </c>
      <c r="B22" s="55">
        <v>2</v>
      </c>
      <c r="C22" s="56" t="s">
        <v>1</v>
      </c>
      <c r="D22" s="76"/>
      <c r="E22" s="56" t="s">
        <v>2</v>
      </c>
      <c r="F22" s="58" t="s">
        <v>37</v>
      </c>
      <c r="G22" s="54"/>
    </row>
    <row r="23" spans="1:7" s="72" customFormat="1" x14ac:dyDescent="0.2">
      <c r="A23" s="54" t="s">
        <v>9</v>
      </c>
      <c r="B23" s="55">
        <v>1</v>
      </c>
      <c r="C23" s="56" t="s">
        <v>1</v>
      </c>
      <c r="D23" s="76"/>
      <c r="E23" s="56" t="s">
        <v>2</v>
      </c>
      <c r="F23" s="58" t="s">
        <v>37</v>
      </c>
      <c r="G23" s="54"/>
    </row>
    <row r="24" spans="1:7" s="72" customFormat="1" x14ac:dyDescent="0.2">
      <c r="A24" s="54"/>
      <c r="B24" s="54"/>
      <c r="C24" s="54"/>
      <c r="D24" s="54"/>
      <c r="E24" s="54"/>
      <c r="F24" s="54"/>
      <c r="G24" s="54"/>
    </row>
    <row r="25" spans="1:7" s="72" customFormat="1" x14ac:dyDescent="0.2">
      <c r="A25" s="53" t="s">
        <v>0</v>
      </c>
      <c r="B25" s="57"/>
      <c r="C25" s="53"/>
      <c r="D25" s="53"/>
      <c r="E25" s="53"/>
      <c r="F25" s="53"/>
      <c r="G25" s="58" t="s">
        <v>37</v>
      </c>
    </row>
    <row r="26" spans="1:7" s="72" customFormat="1" x14ac:dyDescent="0.2">
      <c r="A26" s="54"/>
      <c r="B26" s="54"/>
      <c r="C26" s="54"/>
      <c r="D26" s="54"/>
      <c r="E26" s="54"/>
      <c r="F26" s="54"/>
      <c r="G26" s="54"/>
    </row>
    <row r="27" spans="1:7" s="72" customFormat="1" x14ac:dyDescent="0.2">
      <c r="A27" s="53" t="s">
        <v>14</v>
      </c>
      <c r="B27" s="54"/>
      <c r="C27" s="54"/>
      <c r="D27" s="54"/>
      <c r="E27" s="54"/>
      <c r="F27" s="54"/>
      <c r="G27" s="54"/>
    </row>
    <row r="28" spans="1:7" s="72" customFormat="1" x14ac:dyDescent="0.2">
      <c r="A28" s="54" t="s">
        <v>15</v>
      </c>
      <c r="B28" s="55">
        <v>1</v>
      </c>
      <c r="C28" s="56" t="s">
        <v>1</v>
      </c>
      <c r="D28" s="76"/>
      <c r="E28" s="56" t="s">
        <v>2</v>
      </c>
      <c r="F28" s="58" t="s">
        <v>37</v>
      </c>
      <c r="G28" s="54"/>
    </row>
    <row r="29" spans="1:7" s="72" customFormat="1" x14ac:dyDescent="0.2">
      <c r="A29" s="54" t="s">
        <v>16</v>
      </c>
      <c r="B29" s="55">
        <v>0.5</v>
      </c>
      <c r="C29" s="56" t="s">
        <v>1</v>
      </c>
      <c r="D29" s="76"/>
      <c r="E29" s="56" t="s">
        <v>2</v>
      </c>
      <c r="F29" s="58" t="s">
        <v>37</v>
      </c>
      <c r="G29" s="54"/>
    </row>
    <row r="30" spans="1:7" s="72" customFormat="1" x14ac:dyDescent="0.2">
      <c r="A30" s="54" t="s">
        <v>17</v>
      </c>
      <c r="B30" s="55">
        <v>0.25</v>
      </c>
      <c r="C30" s="56" t="s">
        <v>1</v>
      </c>
      <c r="D30" s="76"/>
      <c r="E30" s="56" t="s">
        <v>2</v>
      </c>
      <c r="F30" s="58" t="s">
        <v>37</v>
      </c>
      <c r="G30" s="54"/>
    </row>
    <row r="31" spans="1:7" s="72" customFormat="1" x14ac:dyDescent="0.2">
      <c r="A31" s="54" t="s">
        <v>18</v>
      </c>
      <c r="B31" s="55">
        <v>0.1</v>
      </c>
      <c r="C31" s="56" t="s">
        <v>1</v>
      </c>
      <c r="D31" s="76"/>
      <c r="E31" s="56" t="s">
        <v>2</v>
      </c>
      <c r="F31" s="58" t="s">
        <v>37</v>
      </c>
      <c r="G31" s="54"/>
    </row>
    <row r="32" spans="1:7" s="72" customFormat="1" x14ac:dyDescent="0.2">
      <c r="A32" s="54" t="s">
        <v>23</v>
      </c>
      <c r="B32" s="55">
        <v>0.05</v>
      </c>
      <c r="C32" s="56" t="s">
        <v>1</v>
      </c>
      <c r="D32" s="76"/>
      <c r="E32" s="56" t="s">
        <v>2</v>
      </c>
      <c r="F32" s="58" t="s">
        <v>37</v>
      </c>
      <c r="G32" s="54"/>
    </row>
    <row r="33" spans="1:7" s="72" customFormat="1" x14ac:dyDescent="0.2">
      <c r="A33" s="54" t="s">
        <v>19</v>
      </c>
      <c r="B33" s="55">
        <v>0.01</v>
      </c>
      <c r="C33" s="56" t="s">
        <v>1</v>
      </c>
      <c r="D33" s="76"/>
      <c r="E33" s="56" t="s">
        <v>2</v>
      </c>
      <c r="F33" s="58" t="s">
        <v>37</v>
      </c>
      <c r="G33" s="54"/>
    </row>
    <row r="34" spans="1:7" s="72" customFormat="1" x14ac:dyDescent="0.2">
      <c r="A34" s="54"/>
      <c r="B34" s="54"/>
      <c r="C34" s="54"/>
      <c r="D34" s="54"/>
      <c r="E34" s="54"/>
      <c r="F34" s="54"/>
      <c r="G34" s="54"/>
    </row>
    <row r="35" spans="1:7" s="72" customFormat="1" x14ac:dyDescent="0.2">
      <c r="A35" s="53" t="s">
        <v>20</v>
      </c>
      <c r="B35" s="57"/>
      <c r="C35" s="53"/>
      <c r="D35" s="53"/>
      <c r="E35" s="53"/>
      <c r="F35" s="53"/>
      <c r="G35" s="58" t="s">
        <v>37</v>
      </c>
    </row>
    <row r="36" spans="1:7" s="72" customFormat="1" x14ac:dyDescent="0.2">
      <c r="A36" s="53"/>
      <c r="B36" s="57"/>
      <c r="C36" s="53"/>
      <c r="D36" s="53"/>
      <c r="E36" s="53"/>
      <c r="F36" s="53"/>
      <c r="G36" s="60"/>
    </row>
    <row r="37" spans="1:7" s="72" customFormat="1" ht="13.5" thickBot="1" x14ac:dyDescent="0.25">
      <c r="A37" s="54"/>
      <c r="B37" s="54"/>
      <c r="C37" s="54"/>
      <c r="D37" s="54"/>
      <c r="E37" s="54"/>
      <c r="F37" s="54"/>
      <c r="G37" s="61"/>
    </row>
    <row r="38" spans="1:7" s="72" customFormat="1" ht="14.25" thickTop="1" thickBot="1" x14ac:dyDescent="0.25">
      <c r="A38" s="53" t="s">
        <v>21</v>
      </c>
      <c r="B38" s="54"/>
      <c r="C38" s="54"/>
      <c r="D38" s="54"/>
      <c r="E38" s="54"/>
      <c r="F38" s="54"/>
      <c r="G38" s="62" t="s">
        <v>37</v>
      </c>
    </row>
    <row r="39" spans="1:7" s="72" customFormat="1" x14ac:dyDescent="0.2">
      <c r="A39" s="54"/>
      <c r="B39" s="54"/>
      <c r="C39" s="54"/>
      <c r="D39" s="54"/>
      <c r="E39" s="54"/>
      <c r="F39" s="54"/>
      <c r="G39" s="54"/>
    </row>
    <row r="40" spans="1:7" s="72" customFormat="1" ht="13.5" thickBot="1" x14ac:dyDescent="0.25">
      <c r="A40" s="53" t="s">
        <v>29</v>
      </c>
      <c r="B40" s="54"/>
      <c r="C40" s="54"/>
      <c r="D40" s="54"/>
      <c r="E40" s="54"/>
      <c r="F40" s="54"/>
      <c r="G40" s="62" t="s">
        <v>37</v>
      </c>
    </row>
    <row r="41" spans="1:7" s="72" customFormat="1" x14ac:dyDescent="0.2">
      <c r="A41" s="54"/>
      <c r="B41" s="54"/>
      <c r="C41" s="54"/>
      <c r="D41" s="54"/>
      <c r="E41" s="54"/>
      <c r="F41" s="54"/>
      <c r="G41" s="54"/>
    </row>
    <row r="42" spans="1:7" s="72" customFormat="1" ht="24" x14ac:dyDescent="0.4">
      <c r="A42" s="54" t="s">
        <v>30</v>
      </c>
      <c r="B42" s="78"/>
      <c r="C42" s="78"/>
      <c r="D42" s="78"/>
      <c r="E42" s="78"/>
      <c r="F42" s="78"/>
      <c r="G42" s="54"/>
    </row>
    <row r="43" spans="1:7" s="72" customFormat="1" x14ac:dyDescent="0.2">
      <c r="A43" s="54"/>
      <c r="B43" s="54"/>
      <c r="C43" s="54"/>
      <c r="D43" s="54"/>
      <c r="E43" s="54"/>
      <c r="F43" s="54"/>
      <c r="G43" s="54"/>
    </row>
    <row r="44" spans="1:7" s="72" customFormat="1" ht="18" customHeight="1" x14ac:dyDescent="0.5">
      <c r="A44" s="54" t="s">
        <v>22</v>
      </c>
      <c r="B44" s="79"/>
      <c r="C44" s="79"/>
      <c r="D44" s="79"/>
      <c r="E44" s="79"/>
      <c r="F44" s="79"/>
      <c r="G44" s="54"/>
    </row>
    <row r="45" spans="1:7" s="72" customFormat="1" x14ac:dyDescent="0.2">
      <c r="A45" s="54"/>
      <c r="B45" s="54"/>
      <c r="C45" s="54"/>
      <c r="D45" s="54"/>
      <c r="E45" s="54"/>
      <c r="F45" s="54"/>
      <c r="G45" s="54"/>
    </row>
    <row r="46" spans="1:7" s="72" customFormat="1" x14ac:dyDescent="0.2">
      <c r="A46" s="80" t="s">
        <v>28</v>
      </c>
      <c r="B46" s="54"/>
      <c r="C46" s="54"/>
      <c r="D46" s="54"/>
      <c r="E46" s="54"/>
      <c r="F46" s="54"/>
      <c r="G46" s="54"/>
    </row>
    <row r="47" spans="1:7" s="41" customFormat="1" x14ac:dyDescent="0.2"/>
    <row r="48" spans="1:7" s="41" customFormat="1" x14ac:dyDescent="0.2"/>
  </sheetData>
  <sheetProtection algorithmName="SHA-512" hashValue="wmIP4I9O+2IrGaXkwFVkXLYGdNDjkozURl7Z0di7UohCewDri2lnkcYeaMDGF27Yqe3SicYSSKxyy71v7YoDAA==" saltValue="c1cC4PBTENeS3/E+jIGYsg==" spinCount="100000" sheet="1" objects="1" scenarios="1"/>
  <mergeCells count="9">
    <mergeCell ref="B1:G1"/>
    <mergeCell ref="B42:F42"/>
    <mergeCell ref="B44:F44"/>
    <mergeCell ref="A8:G8"/>
    <mergeCell ref="B4:G4"/>
    <mergeCell ref="B3:G3"/>
    <mergeCell ref="B10:F10"/>
    <mergeCell ref="D6:E6"/>
    <mergeCell ref="F6:G6"/>
  </mergeCells>
  <printOptions horizontalCentered="1" verticalCentered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D36" sqref="D36"/>
    </sheetView>
  </sheetViews>
  <sheetFormatPr defaultRowHeight="12.75" x14ac:dyDescent="0.2"/>
  <cols>
    <col min="1" max="1" width="22.5703125" customWidth="1"/>
    <col min="2" max="2" width="9.28515625" customWidth="1"/>
    <col min="3" max="3" width="5.140625" customWidth="1"/>
    <col min="4" max="4" width="15.28515625" customWidth="1"/>
    <col min="5" max="5" width="6.7109375" customWidth="1"/>
    <col min="6" max="6" width="14" customWidth="1"/>
    <col min="7" max="7" width="14.140625" customWidth="1"/>
  </cols>
  <sheetData>
    <row r="1" spans="1:7" s="33" customFormat="1" ht="20.25" customHeight="1" x14ac:dyDescent="0.25">
      <c r="A1" s="31" t="s">
        <v>41</v>
      </c>
      <c r="B1" s="32"/>
      <c r="C1" s="32"/>
      <c r="D1" s="32"/>
      <c r="E1" s="32"/>
      <c r="F1" s="32"/>
      <c r="G1" s="32"/>
    </row>
    <row r="2" spans="1:7" s="33" customFormat="1" x14ac:dyDescent="0.2">
      <c r="A2" s="34"/>
    </row>
    <row r="3" spans="1:7" s="33" customFormat="1" ht="20.25" customHeight="1" x14ac:dyDescent="0.25">
      <c r="A3" s="31" t="s">
        <v>39</v>
      </c>
      <c r="B3" s="35"/>
      <c r="C3" s="35"/>
      <c r="D3" s="35"/>
      <c r="E3" s="35"/>
      <c r="F3" s="35"/>
      <c r="G3" s="35"/>
    </row>
    <row r="4" spans="1:7" s="33" customFormat="1" ht="19.5" customHeight="1" x14ac:dyDescent="0.25">
      <c r="A4" s="31" t="s">
        <v>40</v>
      </c>
      <c r="B4" s="32"/>
      <c r="C4" s="32"/>
      <c r="D4" s="32"/>
      <c r="E4" s="32"/>
      <c r="F4" s="32"/>
      <c r="G4" s="32"/>
    </row>
    <row r="5" spans="1:7" s="33" customFormat="1" ht="15" x14ac:dyDescent="0.2">
      <c r="A5" s="36"/>
      <c r="B5" s="37"/>
      <c r="C5" s="37"/>
      <c r="D5" s="37"/>
      <c r="E5" s="37"/>
      <c r="F5" s="37"/>
      <c r="G5" s="37"/>
    </row>
    <row r="6" spans="1:7" s="41" customFormat="1" ht="16.5" customHeight="1" x14ac:dyDescent="0.25">
      <c r="A6" s="38"/>
      <c r="B6" s="38"/>
      <c r="C6" s="38"/>
      <c r="D6" s="39" t="s">
        <v>27</v>
      </c>
      <c r="E6" s="39"/>
      <c r="F6" s="40"/>
      <c r="G6" s="40"/>
    </row>
    <row r="7" spans="1:7" s="41" customFormat="1" x14ac:dyDescent="0.2">
      <c r="A7" s="38"/>
      <c r="B7" s="38"/>
      <c r="C7" s="38"/>
      <c r="D7" s="38"/>
      <c r="E7" s="34"/>
      <c r="F7" s="42"/>
      <c r="G7" s="42"/>
    </row>
    <row r="8" spans="1:7" s="41" customFormat="1" ht="18" x14ac:dyDescent="0.25">
      <c r="A8" s="43" t="s">
        <v>24</v>
      </c>
      <c r="B8" s="43"/>
      <c r="C8" s="43"/>
      <c r="D8" s="43"/>
      <c r="E8" s="43"/>
      <c r="F8" s="43"/>
      <c r="G8" s="43"/>
    </row>
    <row r="9" spans="1:7" s="41" customFormat="1" x14ac:dyDescent="0.2">
      <c r="A9" s="38"/>
      <c r="B9" s="38"/>
      <c r="C9" s="38"/>
      <c r="D9" s="38"/>
      <c r="E9" s="34"/>
      <c r="F9" s="42"/>
      <c r="G9" s="42"/>
    </row>
    <row r="10" spans="1:7" s="41" customFormat="1" ht="15.75" x14ac:dyDescent="0.25">
      <c r="A10" s="31" t="s">
        <v>25</v>
      </c>
      <c r="B10" s="35" t="s">
        <v>32</v>
      </c>
      <c r="C10" s="35"/>
      <c r="D10" s="35"/>
      <c r="E10" s="35"/>
      <c r="F10" s="35"/>
      <c r="G10" s="42"/>
    </row>
    <row r="11" spans="1:7" s="41" customFormat="1" x14ac:dyDescent="0.2">
      <c r="A11" s="33"/>
      <c r="B11" s="33"/>
      <c r="C11" s="33"/>
      <c r="D11" s="33"/>
      <c r="E11" s="33"/>
      <c r="F11" s="33"/>
      <c r="G11" s="33"/>
    </row>
    <row r="12" spans="1:7" s="41" customFormat="1" x14ac:dyDescent="0.2">
      <c r="A12" s="44"/>
      <c r="B12" s="33"/>
      <c r="C12" s="45"/>
      <c r="D12" s="45" t="s">
        <v>12</v>
      </c>
      <c r="E12" s="45"/>
      <c r="F12" s="45" t="s">
        <v>11</v>
      </c>
      <c r="G12" s="45" t="s">
        <v>10</v>
      </c>
    </row>
    <row r="13" spans="1:7" s="41" customFormat="1" x14ac:dyDescent="0.2">
      <c r="A13" s="33"/>
      <c r="B13" s="33"/>
      <c r="C13" s="33"/>
      <c r="D13" s="33"/>
      <c r="E13" s="33"/>
      <c r="F13" s="33"/>
      <c r="G13" s="38"/>
    </row>
    <row r="14" spans="1:7" s="41" customFormat="1" x14ac:dyDescent="0.2">
      <c r="A14" s="53" t="s">
        <v>26</v>
      </c>
      <c r="B14" s="54"/>
      <c r="C14" s="54"/>
      <c r="D14" s="46"/>
      <c r="E14" s="38" t="s">
        <v>2</v>
      </c>
      <c r="F14" s="33"/>
      <c r="G14" s="47"/>
    </row>
    <row r="15" spans="1:7" s="41" customFormat="1" x14ac:dyDescent="0.2">
      <c r="A15" s="54"/>
      <c r="B15" s="54"/>
      <c r="C15" s="54"/>
      <c r="D15" s="33"/>
      <c r="E15" s="33"/>
      <c r="F15" s="33"/>
      <c r="G15" s="33"/>
    </row>
    <row r="16" spans="1:7" s="41" customFormat="1" x14ac:dyDescent="0.2">
      <c r="A16" s="53" t="s">
        <v>13</v>
      </c>
      <c r="B16" s="54"/>
      <c r="C16" s="54"/>
      <c r="D16" s="33"/>
      <c r="E16" s="33"/>
      <c r="F16" s="33"/>
      <c r="G16" s="33"/>
    </row>
    <row r="17" spans="1:7" s="41" customFormat="1" x14ac:dyDescent="0.2">
      <c r="A17" s="54" t="s">
        <v>3</v>
      </c>
      <c r="B17" s="55">
        <v>100</v>
      </c>
      <c r="C17" s="56" t="s">
        <v>1</v>
      </c>
      <c r="D17" s="46"/>
      <c r="E17" s="56" t="s">
        <v>2</v>
      </c>
      <c r="F17" s="58">
        <f>+B17*D17</f>
        <v>0</v>
      </c>
      <c r="G17" s="54"/>
    </row>
    <row r="18" spans="1:7" s="41" customFormat="1" x14ac:dyDescent="0.2">
      <c r="A18" s="54" t="s">
        <v>4</v>
      </c>
      <c r="B18" s="55">
        <v>50</v>
      </c>
      <c r="C18" s="56" t="s">
        <v>1</v>
      </c>
      <c r="D18" s="46"/>
      <c r="E18" s="56" t="s">
        <v>2</v>
      </c>
      <c r="F18" s="58">
        <f t="shared" ref="F18:F23" si="0">+B18*D18</f>
        <v>0</v>
      </c>
      <c r="G18" s="54"/>
    </row>
    <row r="19" spans="1:7" s="41" customFormat="1" x14ac:dyDescent="0.2">
      <c r="A19" s="54" t="s">
        <v>5</v>
      </c>
      <c r="B19" s="55">
        <v>20</v>
      </c>
      <c r="C19" s="56" t="s">
        <v>1</v>
      </c>
      <c r="D19" s="46"/>
      <c r="E19" s="56" t="s">
        <v>2</v>
      </c>
      <c r="F19" s="58">
        <f t="shared" si="0"/>
        <v>0</v>
      </c>
      <c r="G19" s="54"/>
    </row>
    <row r="20" spans="1:7" s="41" customFormat="1" x14ac:dyDescent="0.2">
      <c r="A20" s="54" t="s">
        <v>6</v>
      </c>
      <c r="B20" s="55">
        <v>10</v>
      </c>
      <c r="C20" s="56" t="s">
        <v>1</v>
      </c>
      <c r="D20" s="46"/>
      <c r="E20" s="56" t="s">
        <v>2</v>
      </c>
      <c r="F20" s="58">
        <f t="shared" si="0"/>
        <v>0</v>
      </c>
      <c r="G20" s="54"/>
    </row>
    <row r="21" spans="1:7" s="41" customFormat="1" x14ac:dyDescent="0.2">
      <c r="A21" s="54" t="s">
        <v>7</v>
      </c>
      <c r="B21" s="55">
        <v>5</v>
      </c>
      <c r="C21" s="56" t="s">
        <v>1</v>
      </c>
      <c r="D21" s="46"/>
      <c r="E21" s="56" t="s">
        <v>2</v>
      </c>
      <c r="F21" s="58">
        <f t="shared" si="0"/>
        <v>0</v>
      </c>
      <c r="G21" s="54"/>
    </row>
    <row r="22" spans="1:7" s="41" customFormat="1" x14ac:dyDescent="0.2">
      <c r="A22" s="54" t="s">
        <v>8</v>
      </c>
      <c r="B22" s="55">
        <v>2</v>
      </c>
      <c r="C22" s="56" t="s">
        <v>1</v>
      </c>
      <c r="D22" s="46"/>
      <c r="E22" s="56" t="s">
        <v>2</v>
      </c>
      <c r="F22" s="58">
        <f t="shared" si="0"/>
        <v>0</v>
      </c>
      <c r="G22" s="54"/>
    </row>
    <row r="23" spans="1:7" s="41" customFormat="1" x14ac:dyDescent="0.2">
      <c r="A23" s="54" t="s">
        <v>9</v>
      </c>
      <c r="B23" s="55">
        <v>1</v>
      </c>
      <c r="C23" s="56" t="s">
        <v>1</v>
      </c>
      <c r="D23" s="46"/>
      <c r="E23" s="56" t="s">
        <v>2</v>
      </c>
      <c r="F23" s="58">
        <f t="shared" si="0"/>
        <v>0</v>
      </c>
      <c r="G23" s="54"/>
    </row>
    <row r="24" spans="1:7" s="41" customFormat="1" x14ac:dyDescent="0.2">
      <c r="A24" s="54"/>
      <c r="B24" s="54"/>
      <c r="C24" s="54"/>
      <c r="D24" s="33"/>
      <c r="E24" s="54"/>
      <c r="F24" s="54"/>
      <c r="G24" s="54"/>
    </row>
    <row r="25" spans="1:7" s="41" customFormat="1" x14ac:dyDescent="0.2">
      <c r="A25" s="53" t="s">
        <v>0</v>
      </c>
      <c r="B25" s="57"/>
      <c r="C25" s="53"/>
      <c r="D25" s="44"/>
      <c r="E25" s="53"/>
      <c r="F25" s="53"/>
      <c r="G25" s="59">
        <f>SUM(F17:F23)</f>
        <v>0</v>
      </c>
    </row>
    <row r="26" spans="1:7" s="41" customFormat="1" x14ac:dyDescent="0.2">
      <c r="A26" s="54"/>
      <c r="B26" s="54"/>
      <c r="C26" s="54"/>
      <c r="D26" s="33"/>
      <c r="E26" s="54"/>
      <c r="F26" s="54"/>
      <c r="G26" s="54"/>
    </row>
    <row r="27" spans="1:7" s="41" customFormat="1" x14ac:dyDescent="0.2">
      <c r="A27" s="53" t="s">
        <v>14</v>
      </c>
      <c r="B27" s="54"/>
      <c r="C27" s="54"/>
      <c r="D27" s="33"/>
      <c r="E27" s="54"/>
      <c r="F27" s="54"/>
      <c r="G27" s="54"/>
    </row>
    <row r="28" spans="1:7" s="41" customFormat="1" x14ac:dyDescent="0.2">
      <c r="A28" s="54" t="s">
        <v>15</v>
      </c>
      <c r="B28" s="55">
        <v>1</v>
      </c>
      <c r="C28" s="56" t="s">
        <v>1</v>
      </c>
      <c r="D28" s="46"/>
      <c r="E28" s="56" t="s">
        <v>2</v>
      </c>
      <c r="F28" s="58">
        <f t="shared" ref="F28:F33" si="1">+B28*D28</f>
        <v>0</v>
      </c>
      <c r="G28" s="54"/>
    </row>
    <row r="29" spans="1:7" s="41" customFormat="1" x14ac:dyDescent="0.2">
      <c r="A29" s="54" t="s">
        <v>16</v>
      </c>
      <c r="B29" s="55">
        <v>0.5</v>
      </c>
      <c r="C29" s="56" t="s">
        <v>1</v>
      </c>
      <c r="D29" s="46"/>
      <c r="E29" s="56" t="s">
        <v>2</v>
      </c>
      <c r="F29" s="58">
        <f t="shared" si="1"/>
        <v>0</v>
      </c>
      <c r="G29" s="54"/>
    </row>
    <row r="30" spans="1:7" s="41" customFormat="1" x14ac:dyDescent="0.2">
      <c r="A30" s="54" t="s">
        <v>17</v>
      </c>
      <c r="B30" s="55">
        <v>0.25</v>
      </c>
      <c r="C30" s="56" t="s">
        <v>1</v>
      </c>
      <c r="D30" s="46"/>
      <c r="E30" s="56" t="s">
        <v>2</v>
      </c>
      <c r="F30" s="58">
        <f t="shared" si="1"/>
        <v>0</v>
      </c>
      <c r="G30" s="54"/>
    </row>
    <row r="31" spans="1:7" s="41" customFormat="1" x14ac:dyDescent="0.2">
      <c r="A31" s="54" t="s">
        <v>18</v>
      </c>
      <c r="B31" s="55">
        <v>0.1</v>
      </c>
      <c r="C31" s="56" t="s">
        <v>1</v>
      </c>
      <c r="D31" s="46"/>
      <c r="E31" s="56" t="s">
        <v>2</v>
      </c>
      <c r="F31" s="58">
        <f t="shared" si="1"/>
        <v>0</v>
      </c>
      <c r="G31" s="54"/>
    </row>
    <row r="32" spans="1:7" s="41" customFormat="1" x14ac:dyDescent="0.2">
      <c r="A32" s="54" t="s">
        <v>23</v>
      </c>
      <c r="B32" s="55">
        <v>0.05</v>
      </c>
      <c r="C32" s="56" t="s">
        <v>1</v>
      </c>
      <c r="D32" s="46"/>
      <c r="E32" s="56" t="s">
        <v>2</v>
      </c>
      <c r="F32" s="58">
        <f t="shared" si="1"/>
        <v>0</v>
      </c>
      <c r="G32" s="54"/>
    </row>
    <row r="33" spans="1:7" s="41" customFormat="1" x14ac:dyDescent="0.2">
      <c r="A33" s="54" t="s">
        <v>19</v>
      </c>
      <c r="B33" s="55">
        <v>0.01</v>
      </c>
      <c r="C33" s="56" t="s">
        <v>1</v>
      </c>
      <c r="D33" s="46"/>
      <c r="E33" s="56" t="s">
        <v>2</v>
      </c>
      <c r="F33" s="58">
        <f t="shared" si="1"/>
        <v>0</v>
      </c>
      <c r="G33" s="54"/>
    </row>
    <row r="34" spans="1:7" s="41" customFormat="1" x14ac:dyDescent="0.2">
      <c r="A34" s="54"/>
      <c r="B34" s="54"/>
      <c r="C34" s="54"/>
      <c r="D34" s="33"/>
      <c r="E34" s="54"/>
      <c r="F34" s="54"/>
      <c r="G34" s="54"/>
    </row>
    <row r="35" spans="1:7" s="41" customFormat="1" x14ac:dyDescent="0.2">
      <c r="A35" s="53" t="s">
        <v>20</v>
      </c>
      <c r="B35" s="57"/>
      <c r="C35" s="53"/>
      <c r="D35" s="44"/>
      <c r="E35" s="53"/>
      <c r="F35" s="53"/>
      <c r="G35" s="59">
        <f>SUM(F28:F33)</f>
        <v>0</v>
      </c>
    </row>
    <row r="36" spans="1:7" s="41" customFormat="1" x14ac:dyDescent="0.2">
      <c r="A36" s="53"/>
      <c r="B36" s="57"/>
      <c r="C36" s="53"/>
      <c r="D36" s="44"/>
      <c r="E36" s="53"/>
      <c r="F36" s="53"/>
      <c r="G36" s="60"/>
    </row>
    <row r="37" spans="1:7" s="41" customFormat="1" ht="13.5" thickBot="1" x14ac:dyDescent="0.25">
      <c r="A37" s="54"/>
      <c r="B37" s="54"/>
      <c r="C37" s="54"/>
      <c r="D37" s="33"/>
      <c r="E37" s="54"/>
      <c r="F37" s="54"/>
      <c r="G37" s="61"/>
    </row>
    <row r="38" spans="1:7" s="41" customFormat="1" ht="14.25" thickTop="1" thickBot="1" x14ac:dyDescent="0.25">
      <c r="A38" s="53" t="s">
        <v>21</v>
      </c>
      <c r="B38" s="54"/>
      <c r="C38" s="54"/>
      <c r="D38" s="33"/>
      <c r="E38" s="54"/>
      <c r="F38" s="54"/>
      <c r="G38" s="62">
        <f>SUM(G13:G37)</f>
        <v>0</v>
      </c>
    </row>
    <row r="39" spans="1:7" s="41" customFormat="1" x14ac:dyDescent="0.2">
      <c r="A39" s="54"/>
      <c r="B39" s="54"/>
      <c r="C39" s="54"/>
      <c r="D39" s="33"/>
      <c r="E39" s="54"/>
      <c r="F39" s="54"/>
      <c r="G39" s="54"/>
    </row>
    <row r="40" spans="1:7" s="41" customFormat="1" ht="13.5" thickBot="1" x14ac:dyDescent="0.25">
      <c r="A40" s="53" t="s">
        <v>29</v>
      </c>
      <c r="B40" s="54"/>
      <c r="C40" s="54"/>
      <c r="D40" s="33"/>
      <c r="E40" s="54"/>
      <c r="F40" s="54"/>
      <c r="G40" s="62">
        <f>+G38</f>
        <v>0</v>
      </c>
    </row>
    <row r="41" spans="1:7" s="41" customFormat="1" x14ac:dyDescent="0.2">
      <c r="A41" s="33"/>
      <c r="B41" s="33"/>
      <c r="C41" s="33"/>
      <c r="D41" s="33"/>
      <c r="E41" s="33"/>
      <c r="F41" s="33"/>
      <c r="G41" s="33"/>
    </row>
    <row r="42" spans="1:7" s="41" customFormat="1" ht="24" x14ac:dyDescent="0.4">
      <c r="A42" s="33" t="s">
        <v>30</v>
      </c>
      <c r="B42" s="50"/>
      <c r="C42" s="50"/>
      <c r="D42" s="50"/>
      <c r="E42" s="50"/>
      <c r="F42" s="50"/>
      <c r="G42" s="33"/>
    </row>
    <row r="43" spans="1:7" s="41" customFormat="1" x14ac:dyDescent="0.2">
      <c r="A43" s="33"/>
      <c r="B43" s="33"/>
      <c r="C43" s="33"/>
      <c r="D43" s="33"/>
      <c r="E43" s="33"/>
      <c r="F43" s="33"/>
      <c r="G43" s="33"/>
    </row>
    <row r="44" spans="1:7" s="41" customFormat="1" ht="31.5" x14ac:dyDescent="0.5">
      <c r="A44" s="33" t="s">
        <v>22</v>
      </c>
      <c r="B44" s="51"/>
      <c r="C44" s="51"/>
      <c r="D44" s="51"/>
      <c r="E44" s="51"/>
      <c r="F44" s="51"/>
      <c r="G44" s="33"/>
    </row>
    <row r="45" spans="1:7" s="41" customFormat="1" x14ac:dyDescent="0.2">
      <c r="A45" s="33"/>
      <c r="B45" s="33"/>
      <c r="C45" s="33"/>
      <c r="D45" s="33"/>
      <c r="E45" s="33"/>
      <c r="F45" s="33"/>
      <c r="G45" s="33"/>
    </row>
    <row r="46" spans="1:7" s="41" customFormat="1" ht="17.25" customHeight="1" x14ac:dyDescent="0.2">
      <c r="A46" s="52" t="s">
        <v>28</v>
      </c>
      <c r="B46" s="33"/>
      <c r="C46" s="33"/>
      <c r="D46" s="33"/>
      <c r="E46" s="33"/>
      <c r="F46" s="33"/>
      <c r="G46" s="33"/>
    </row>
    <row r="47" spans="1:7" s="41" customFormat="1" x14ac:dyDescent="0.2"/>
  </sheetData>
  <sheetProtection algorithmName="SHA-512" hashValue="DmcvlfLpr8CtVlwsLuvINZpYc74kaWB8h9ClTEyRnY/EU63QXrMUki4nIWkQA2J8KKdRXSZj5hu4XOelHr9wSg==" saltValue="dB9BkRER7UHgl2cbdfameA==" spinCount="100000" sheet="1" objects="1" scenarios="1"/>
  <mergeCells count="9">
    <mergeCell ref="B10:F10"/>
    <mergeCell ref="B44:F44"/>
    <mergeCell ref="B42:F42"/>
    <mergeCell ref="B1:G1"/>
    <mergeCell ref="B3:G3"/>
    <mergeCell ref="B4:G4"/>
    <mergeCell ref="D6:E6"/>
    <mergeCell ref="F6:G6"/>
    <mergeCell ref="A8:G8"/>
  </mergeCells>
  <printOptions horizontalCentered="1" vertic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J32" sqref="J32"/>
    </sheetView>
  </sheetViews>
  <sheetFormatPr defaultRowHeight="12.75" x14ac:dyDescent="0.2"/>
  <cols>
    <col min="1" max="1" width="22.5703125" customWidth="1"/>
    <col min="2" max="2" width="9.28515625" customWidth="1"/>
    <col min="3" max="3" width="5.140625" customWidth="1"/>
    <col min="4" max="4" width="15.28515625" customWidth="1"/>
    <col min="5" max="5" width="6.7109375" customWidth="1"/>
    <col min="6" max="6" width="14" customWidth="1"/>
    <col min="7" max="7" width="14.140625" customWidth="1"/>
  </cols>
  <sheetData>
    <row r="1" spans="1:7" s="33" customFormat="1" ht="20.25" customHeight="1" x14ac:dyDescent="0.25">
      <c r="A1" s="81" t="s">
        <v>38</v>
      </c>
      <c r="B1" s="109"/>
      <c r="C1" s="109"/>
      <c r="D1" s="109"/>
      <c r="E1" s="109"/>
      <c r="F1" s="109"/>
      <c r="G1" s="110"/>
    </row>
    <row r="2" spans="1:7" s="33" customFormat="1" x14ac:dyDescent="0.2">
      <c r="A2" s="82"/>
      <c r="B2" s="83"/>
      <c r="C2" s="83"/>
      <c r="D2" s="83"/>
      <c r="E2" s="83"/>
      <c r="F2" s="83"/>
      <c r="G2" s="84"/>
    </row>
    <row r="3" spans="1:7" s="33" customFormat="1" ht="20.25" customHeight="1" x14ac:dyDescent="0.25">
      <c r="A3" s="85" t="s">
        <v>39</v>
      </c>
      <c r="B3" s="111"/>
      <c r="C3" s="111"/>
      <c r="D3" s="111"/>
      <c r="E3" s="111"/>
      <c r="F3" s="111"/>
      <c r="G3" s="112"/>
    </row>
    <row r="4" spans="1:7" s="33" customFormat="1" ht="19.5" customHeight="1" x14ac:dyDescent="0.25">
      <c r="A4" s="85" t="s">
        <v>40</v>
      </c>
      <c r="B4" s="113"/>
      <c r="C4" s="113"/>
      <c r="D4" s="113"/>
      <c r="E4" s="113"/>
      <c r="F4" s="113"/>
      <c r="G4" s="114"/>
    </row>
    <row r="5" spans="1:7" s="33" customFormat="1" ht="15" x14ac:dyDescent="0.2">
      <c r="A5" s="86"/>
      <c r="B5" s="87"/>
      <c r="C5" s="87"/>
      <c r="D5" s="87"/>
      <c r="E5" s="87"/>
      <c r="F5" s="87"/>
      <c r="G5" s="88"/>
    </row>
    <row r="6" spans="1:7" s="41" customFormat="1" ht="16.5" customHeight="1" x14ac:dyDescent="0.25">
      <c r="A6" s="89"/>
      <c r="B6" s="42"/>
      <c r="C6" s="42"/>
      <c r="D6" s="90" t="s">
        <v>27</v>
      </c>
      <c r="E6" s="90"/>
      <c r="F6" s="91"/>
      <c r="G6" s="92"/>
    </row>
    <row r="7" spans="1:7" s="41" customFormat="1" ht="13.5" thickBot="1" x14ac:dyDescent="0.25">
      <c r="A7" s="89"/>
      <c r="B7" s="42"/>
      <c r="C7" s="42"/>
      <c r="D7" s="42"/>
      <c r="E7" s="93"/>
      <c r="F7" s="42"/>
      <c r="G7" s="94"/>
    </row>
    <row r="8" spans="1:7" s="41" customFormat="1" ht="18.75" thickBot="1" x14ac:dyDescent="0.3">
      <c r="A8" s="95" t="s">
        <v>43</v>
      </c>
      <c r="B8" s="96"/>
      <c r="C8" s="96"/>
      <c r="D8" s="96"/>
      <c r="E8" s="96"/>
      <c r="F8" s="96"/>
      <c r="G8" s="97"/>
    </row>
    <row r="9" spans="1:7" s="41" customFormat="1" x14ac:dyDescent="0.2">
      <c r="A9" s="89"/>
      <c r="B9" s="42"/>
      <c r="C9" s="42"/>
      <c r="D9" s="42"/>
      <c r="E9" s="93"/>
      <c r="F9" s="42"/>
      <c r="G9" s="94"/>
    </row>
    <row r="10" spans="1:7" s="41" customFormat="1" ht="15.75" x14ac:dyDescent="0.25">
      <c r="A10" s="98" t="s">
        <v>25</v>
      </c>
      <c r="B10" s="63"/>
      <c r="C10" s="63"/>
      <c r="D10" s="63"/>
      <c r="E10" s="63"/>
      <c r="F10" s="63"/>
      <c r="G10" s="94"/>
    </row>
    <row r="11" spans="1:7" s="41" customFormat="1" x14ac:dyDescent="0.2">
      <c r="A11" s="99"/>
      <c r="B11" s="49"/>
      <c r="C11" s="49"/>
      <c r="D11" s="49"/>
      <c r="E11" s="49"/>
      <c r="F11" s="49"/>
      <c r="G11" s="100"/>
    </row>
    <row r="12" spans="1:7" s="41" customFormat="1" x14ac:dyDescent="0.2">
      <c r="A12" s="101"/>
      <c r="B12" s="49"/>
      <c r="C12" s="102"/>
      <c r="D12" s="102" t="s">
        <v>12</v>
      </c>
      <c r="E12" s="102"/>
      <c r="F12" s="102" t="s">
        <v>11</v>
      </c>
      <c r="G12" s="103" t="s">
        <v>10</v>
      </c>
    </row>
    <row r="13" spans="1:7" s="41" customFormat="1" x14ac:dyDescent="0.2">
      <c r="A13" s="99"/>
      <c r="B13" s="49"/>
      <c r="C13" s="49"/>
      <c r="D13" s="49"/>
      <c r="E13" s="49"/>
      <c r="F13" s="49"/>
      <c r="G13" s="94"/>
    </row>
    <row r="14" spans="1:7" s="41" customFormat="1" x14ac:dyDescent="0.2">
      <c r="A14" s="115" t="s">
        <v>26</v>
      </c>
      <c r="B14" s="60"/>
      <c r="C14" s="60"/>
      <c r="D14" s="46">
        <v>0</v>
      </c>
      <c r="E14" s="42" t="s">
        <v>2</v>
      </c>
      <c r="F14" s="49"/>
      <c r="G14" s="104">
        <v>0</v>
      </c>
    </row>
    <row r="15" spans="1:7" s="41" customFormat="1" x14ac:dyDescent="0.2">
      <c r="A15" s="116"/>
      <c r="B15" s="60"/>
      <c r="C15" s="60"/>
      <c r="D15" s="49"/>
      <c r="E15" s="49"/>
      <c r="F15" s="49"/>
      <c r="G15" s="100"/>
    </row>
    <row r="16" spans="1:7" s="41" customFormat="1" x14ac:dyDescent="0.2">
      <c r="A16" s="115" t="s">
        <v>13</v>
      </c>
      <c r="B16" s="60"/>
      <c r="C16" s="60"/>
      <c r="D16" s="49"/>
      <c r="E16" s="49"/>
      <c r="F16" s="49"/>
      <c r="G16" s="100"/>
    </row>
    <row r="17" spans="1:7" s="41" customFormat="1" x14ac:dyDescent="0.2">
      <c r="A17" s="116" t="s">
        <v>3</v>
      </c>
      <c r="B17" s="117">
        <v>100</v>
      </c>
      <c r="C17" s="73" t="s">
        <v>1</v>
      </c>
      <c r="D17" s="46">
        <v>0</v>
      </c>
      <c r="E17" s="73" t="s">
        <v>2</v>
      </c>
      <c r="F17" s="58">
        <f>+B17*D17</f>
        <v>0</v>
      </c>
      <c r="G17" s="118"/>
    </row>
    <row r="18" spans="1:7" s="41" customFormat="1" x14ac:dyDescent="0.2">
      <c r="A18" s="116" t="s">
        <v>4</v>
      </c>
      <c r="B18" s="117">
        <v>50</v>
      </c>
      <c r="C18" s="73" t="s">
        <v>1</v>
      </c>
      <c r="D18" s="105">
        <v>0</v>
      </c>
      <c r="E18" s="73" t="s">
        <v>2</v>
      </c>
      <c r="F18" s="119">
        <f t="shared" ref="F18:F23" si="0">+B18*D18</f>
        <v>0</v>
      </c>
      <c r="G18" s="118"/>
    </row>
    <row r="19" spans="1:7" s="41" customFormat="1" x14ac:dyDescent="0.2">
      <c r="A19" s="116" t="s">
        <v>5</v>
      </c>
      <c r="B19" s="117">
        <v>20</v>
      </c>
      <c r="C19" s="73" t="s">
        <v>1</v>
      </c>
      <c r="D19" s="105">
        <v>0</v>
      </c>
      <c r="E19" s="73" t="s">
        <v>2</v>
      </c>
      <c r="F19" s="119">
        <f t="shared" si="0"/>
        <v>0</v>
      </c>
      <c r="G19" s="118"/>
    </row>
    <row r="20" spans="1:7" s="41" customFormat="1" x14ac:dyDescent="0.2">
      <c r="A20" s="116" t="s">
        <v>6</v>
      </c>
      <c r="B20" s="117">
        <v>10</v>
      </c>
      <c r="C20" s="73" t="s">
        <v>1</v>
      </c>
      <c r="D20" s="105">
        <v>0</v>
      </c>
      <c r="E20" s="73" t="s">
        <v>2</v>
      </c>
      <c r="F20" s="119">
        <f t="shared" si="0"/>
        <v>0</v>
      </c>
      <c r="G20" s="118"/>
    </row>
    <row r="21" spans="1:7" s="41" customFormat="1" x14ac:dyDescent="0.2">
      <c r="A21" s="116" t="s">
        <v>7</v>
      </c>
      <c r="B21" s="117">
        <v>5</v>
      </c>
      <c r="C21" s="73" t="s">
        <v>1</v>
      </c>
      <c r="D21" s="105">
        <v>0</v>
      </c>
      <c r="E21" s="73" t="s">
        <v>2</v>
      </c>
      <c r="F21" s="119">
        <f t="shared" si="0"/>
        <v>0</v>
      </c>
      <c r="G21" s="118"/>
    </row>
    <row r="22" spans="1:7" s="41" customFormat="1" x14ac:dyDescent="0.2">
      <c r="A22" s="116" t="s">
        <v>8</v>
      </c>
      <c r="B22" s="117">
        <v>2</v>
      </c>
      <c r="C22" s="73" t="s">
        <v>1</v>
      </c>
      <c r="D22" s="105">
        <v>0</v>
      </c>
      <c r="E22" s="73" t="s">
        <v>2</v>
      </c>
      <c r="F22" s="119">
        <f t="shared" si="0"/>
        <v>0</v>
      </c>
      <c r="G22" s="118"/>
    </row>
    <row r="23" spans="1:7" s="41" customFormat="1" x14ac:dyDescent="0.2">
      <c r="A23" s="116" t="s">
        <v>9</v>
      </c>
      <c r="B23" s="117">
        <v>1</v>
      </c>
      <c r="C23" s="73" t="s">
        <v>1</v>
      </c>
      <c r="D23" s="105">
        <v>0</v>
      </c>
      <c r="E23" s="73" t="s">
        <v>2</v>
      </c>
      <c r="F23" s="119">
        <f t="shared" si="0"/>
        <v>0</v>
      </c>
      <c r="G23" s="118"/>
    </row>
    <row r="24" spans="1:7" s="41" customFormat="1" x14ac:dyDescent="0.2">
      <c r="A24" s="116"/>
      <c r="B24" s="60"/>
      <c r="C24" s="60"/>
      <c r="D24" s="49"/>
      <c r="E24" s="60"/>
      <c r="F24" s="60"/>
      <c r="G24" s="118"/>
    </row>
    <row r="25" spans="1:7" s="41" customFormat="1" x14ac:dyDescent="0.2">
      <c r="A25" s="115" t="s">
        <v>0</v>
      </c>
      <c r="B25" s="57"/>
      <c r="C25" s="57"/>
      <c r="D25" s="48"/>
      <c r="E25" s="57"/>
      <c r="F25" s="57"/>
      <c r="G25" s="120">
        <f>SUM(F17:F23)</f>
        <v>0</v>
      </c>
    </row>
    <row r="26" spans="1:7" s="41" customFormat="1" x14ac:dyDescent="0.2">
      <c r="A26" s="116"/>
      <c r="B26" s="60"/>
      <c r="C26" s="60"/>
      <c r="D26" s="49"/>
      <c r="E26" s="60"/>
      <c r="F26" s="60"/>
      <c r="G26" s="118"/>
    </row>
    <row r="27" spans="1:7" s="41" customFormat="1" x14ac:dyDescent="0.2">
      <c r="A27" s="115" t="s">
        <v>14</v>
      </c>
      <c r="B27" s="60"/>
      <c r="C27" s="60"/>
      <c r="D27" s="49"/>
      <c r="E27" s="60"/>
      <c r="F27" s="60"/>
      <c r="G27" s="118"/>
    </row>
    <row r="28" spans="1:7" s="41" customFormat="1" x14ac:dyDescent="0.2">
      <c r="A28" s="116" t="s">
        <v>15</v>
      </c>
      <c r="B28" s="117">
        <v>1</v>
      </c>
      <c r="C28" s="73" t="s">
        <v>1</v>
      </c>
      <c r="D28" s="46">
        <f>+'Week 1 PI Summary'!D28+'Week 2 PI Summary'!D28+'Week 3 PI Summary'!D28+'Week 4 PI Summary'!D28+'Week 5 PI Summary'!D28</f>
        <v>0</v>
      </c>
      <c r="E28" s="73" t="s">
        <v>2</v>
      </c>
      <c r="F28" s="58">
        <f t="shared" ref="F28:F33" si="1">+B28*D28</f>
        <v>0</v>
      </c>
      <c r="G28" s="118"/>
    </row>
    <row r="29" spans="1:7" s="41" customFormat="1" x14ac:dyDescent="0.2">
      <c r="A29" s="116" t="s">
        <v>16</v>
      </c>
      <c r="B29" s="117">
        <v>0.5</v>
      </c>
      <c r="C29" s="73" t="s">
        <v>1</v>
      </c>
      <c r="D29" s="105">
        <f>+'Week 1 PI Summary'!D29+'Week 2 PI Summary'!D29+'Week 3 PI Summary'!D29+'Week 4 PI Summary'!D29+'Week 5 PI Summary'!D29</f>
        <v>0</v>
      </c>
      <c r="E29" s="73" t="s">
        <v>2</v>
      </c>
      <c r="F29" s="58">
        <f t="shared" si="1"/>
        <v>0</v>
      </c>
      <c r="G29" s="118"/>
    </row>
    <row r="30" spans="1:7" s="41" customFormat="1" x14ac:dyDescent="0.2">
      <c r="A30" s="116" t="s">
        <v>17</v>
      </c>
      <c r="B30" s="117">
        <v>0.25</v>
      </c>
      <c r="C30" s="73" t="s">
        <v>1</v>
      </c>
      <c r="D30" s="105">
        <v>0</v>
      </c>
      <c r="E30" s="73" t="s">
        <v>2</v>
      </c>
      <c r="F30" s="58">
        <f t="shared" si="1"/>
        <v>0</v>
      </c>
      <c r="G30" s="118"/>
    </row>
    <row r="31" spans="1:7" s="41" customFormat="1" x14ac:dyDescent="0.2">
      <c r="A31" s="116" t="s">
        <v>18</v>
      </c>
      <c r="B31" s="117">
        <v>0.1</v>
      </c>
      <c r="C31" s="73" t="s">
        <v>1</v>
      </c>
      <c r="D31" s="105">
        <v>0</v>
      </c>
      <c r="E31" s="73" t="s">
        <v>2</v>
      </c>
      <c r="F31" s="58">
        <f t="shared" si="1"/>
        <v>0</v>
      </c>
      <c r="G31" s="118"/>
    </row>
    <row r="32" spans="1:7" s="41" customFormat="1" x14ac:dyDescent="0.2">
      <c r="A32" s="116" t="s">
        <v>23</v>
      </c>
      <c r="B32" s="117">
        <v>0.05</v>
      </c>
      <c r="C32" s="73" t="s">
        <v>1</v>
      </c>
      <c r="D32" s="105">
        <v>0</v>
      </c>
      <c r="E32" s="73" t="s">
        <v>2</v>
      </c>
      <c r="F32" s="58">
        <f t="shared" si="1"/>
        <v>0</v>
      </c>
      <c r="G32" s="118"/>
    </row>
    <row r="33" spans="1:7" s="41" customFormat="1" x14ac:dyDescent="0.2">
      <c r="A33" s="116" t="s">
        <v>19</v>
      </c>
      <c r="B33" s="117">
        <v>0.01</v>
      </c>
      <c r="C33" s="73" t="s">
        <v>1</v>
      </c>
      <c r="D33" s="105">
        <v>0</v>
      </c>
      <c r="E33" s="73" t="s">
        <v>2</v>
      </c>
      <c r="F33" s="58">
        <f t="shared" si="1"/>
        <v>0</v>
      </c>
      <c r="G33" s="118"/>
    </row>
    <row r="34" spans="1:7" s="41" customFormat="1" x14ac:dyDescent="0.2">
      <c r="A34" s="116"/>
      <c r="B34" s="60"/>
      <c r="C34" s="60"/>
      <c r="D34" s="49"/>
      <c r="E34" s="60"/>
      <c r="F34" s="60"/>
      <c r="G34" s="118"/>
    </row>
    <row r="35" spans="1:7" s="41" customFormat="1" x14ac:dyDescent="0.2">
      <c r="A35" s="115" t="s">
        <v>20</v>
      </c>
      <c r="B35" s="57"/>
      <c r="C35" s="57"/>
      <c r="D35" s="48"/>
      <c r="E35" s="57"/>
      <c r="F35" s="57"/>
      <c r="G35" s="120">
        <f>SUM(F28:F33)</f>
        <v>0</v>
      </c>
    </row>
    <row r="36" spans="1:7" s="41" customFormat="1" x14ac:dyDescent="0.2">
      <c r="A36" s="115"/>
      <c r="B36" s="57"/>
      <c r="C36" s="57"/>
      <c r="D36" s="48"/>
      <c r="E36" s="57"/>
      <c r="F36" s="57"/>
      <c r="G36" s="118"/>
    </row>
    <row r="37" spans="1:7" s="41" customFormat="1" ht="13.5" thickBot="1" x14ac:dyDescent="0.25">
      <c r="A37" s="116"/>
      <c r="B37" s="60"/>
      <c r="C37" s="60"/>
      <c r="D37" s="49"/>
      <c r="E37" s="60"/>
      <c r="F37" s="60"/>
      <c r="G37" s="121"/>
    </row>
    <row r="38" spans="1:7" s="41" customFormat="1" ht="14.25" thickTop="1" thickBot="1" x14ac:dyDescent="0.25">
      <c r="A38" s="115" t="s">
        <v>21</v>
      </c>
      <c r="B38" s="60"/>
      <c r="C38" s="60"/>
      <c r="D38" s="49"/>
      <c r="E38" s="60"/>
      <c r="F38" s="60"/>
      <c r="G38" s="122">
        <f>SUM(G13:G37)</f>
        <v>0</v>
      </c>
    </row>
    <row r="39" spans="1:7" s="41" customFormat="1" x14ac:dyDescent="0.2">
      <c r="A39" s="116"/>
      <c r="B39" s="60"/>
      <c r="C39" s="60"/>
      <c r="D39" s="49"/>
      <c r="E39" s="60"/>
      <c r="F39" s="60"/>
      <c r="G39" s="118"/>
    </row>
    <row r="40" spans="1:7" s="41" customFormat="1" ht="13.5" thickBot="1" x14ac:dyDescent="0.25">
      <c r="A40" s="115" t="s">
        <v>29</v>
      </c>
      <c r="B40" s="60"/>
      <c r="C40" s="60"/>
      <c r="D40" s="49"/>
      <c r="E40" s="60"/>
      <c r="F40" s="60"/>
      <c r="G40" s="123">
        <f>+G38</f>
        <v>0</v>
      </c>
    </row>
    <row r="41" spans="1:7" s="41" customFormat="1" x14ac:dyDescent="0.2">
      <c r="A41" s="99"/>
      <c r="B41" s="49"/>
      <c r="C41" s="49"/>
      <c r="D41" s="49"/>
      <c r="E41" s="49"/>
      <c r="F41" s="49"/>
      <c r="G41" s="100"/>
    </row>
    <row r="42" spans="1:7" s="41" customFormat="1" x14ac:dyDescent="0.2">
      <c r="A42" s="99"/>
      <c r="B42" s="49"/>
      <c r="C42" s="49"/>
      <c r="D42" s="49"/>
      <c r="E42" s="49"/>
      <c r="F42" s="49"/>
      <c r="G42" s="100"/>
    </row>
    <row r="43" spans="1:7" s="41" customFormat="1" ht="17.25" customHeight="1" thickBot="1" x14ac:dyDescent="0.25">
      <c r="A43" s="106" t="s">
        <v>42</v>
      </c>
      <c r="B43" s="107"/>
      <c r="C43" s="107"/>
      <c r="D43" s="107"/>
      <c r="E43" s="107"/>
      <c r="F43" s="107"/>
      <c r="G43" s="108"/>
    </row>
    <row r="44" spans="1:7" s="41" customFormat="1" x14ac:dyDescent="0.2"/>
    <row r="45" spans="1:7" s="41" customFormat="1" x14ac:dyDescent="0.2"/>
  </sheetData>
  <sheetProtection algorithmName="SHA-512" hashValue="hn1drlMmGvk/aO3VS8nGXiID4ZJrJ+Q+Y8kCda3UBTgHm9gVCNBXxcK3tJFmTbldV3Gu8NLhDPTvxqBfA38B2A==" saltValue="OzkehKgfRVEre/zyAitZ9g==" spinCount="100000" sheet="1" objects="1" scenarios="1"/>
  <mergeCells count="7">
    <mergeCell ref="B10:F10"/>
    <mergeCell ref="B1:G1"/>
    <mergeCell ref="B3:G3"/>
    <mergeCell ref="B4:G4"/>
    <mergeCell ref="D6:E6"/>
    <mergeCell ref="F6:G6"/>
    <mergeCell ref="A8:G8"/>
  </mergeCells>
  <printOptions horizontalCentered="1" verticalCentered="1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D24" sqref="D24"/>
    </sheetView>
  </sheetViews>
  <sheetFormatPr defaultRowHeight="12.75" x14ac:dyDescent="0.2"/>
  <cols>
    <col min="1" max="1" width="22.5703125" customWidth="1"/>
    <col min="2" max="2" width="9.28515625" customWidth="1"/>
    <col min="3" max="3" width="5.140625" customWidth="1"/>
    <col min="4" max="4" width="15.28515625" customWidth="1"/>
    <col min="5" max="5" width="6.7109375" customWidth="1"/>
    <col min="6" max="6" width="14" customWidth="1"/>
    <col min="7" max="7" width="14.140625" customWidth="1"/>
  </cols>
  <sheetData>
    <row r="1" spans="1:7" s="6" customFormat="1" ht="20.25" customHeight="1" x14ac:dyDescent="0.25">
      <c r="A1" s="20" t="s">
        <v>38</v>
      </c>
      <c r="B1" s="23" t="s">
        <v>31</v>
      </c>
      <c r="C1" s="23"/>
      <c r="D1" s="23"/>
      <c r="E1" s="23"/>
      <c r="F1" s="23"/>
      <c r="G1" s="23"/>
    </row>
    <row r="2" spans="1:7" s="6" customFormat="1" x14ac:dyDescent="0.2">
      <c r="A2" s="21"/>
    </row>
    <row r="3" spans="1:7" s="6" customFormat="1" ht="20.25" customHeight="1" x14ac:dyDescent="0.25">
      <c r="A3" s="20" t="s">
        <v>39</v>
      </c>
      <c r="B3" s="27" t="s">
        <v>35</v>
      </c>
      <c r="C3" s="27"/>
      <c r="D3" s="27"/>
      <c r="E3" s="27"/>
      <c r="F3" s="27"/>
      <c r="G3" s="27"/>
    </row>
    <row r="4" spans="1:7" s="6" customFormat="1" ht="19.5" customHeight="1" x14ac:dyDescent="0.25">
      <c r="A4" s="20" t="s">
        <v>40</v>
      </c>
      <c r="B4" s="23" t="s">
        <v>36</v>
      </c>
      <c r="C4" s="23"/>
      <c r="D4" s="23"/>
      <c r="E4" s="23"/>
      <c r="F4" s="23"/>
      <c r="G4" s="23"/>
    </row>
    <row r="5" spans="1:7" s="6" customFormat="1" ht="15" x14ac:dyDescent="0.2">
      <c r="A5" s="13"/>
      <c r="B5" s="19"/>
      <c r="C5" s="19"/>
      <c r="D5" s="19"/>
      <c r="E5" s="19"/>
      <c r="F5" s="19"/>
      <c r="G5" s="19"/>
    </row>
    <row r="6" spans="1:7" ht="16.5" customHeight="1" x14ac:dyDescent="0.25">
      <c r="A6" s="7"/>
      <c r="B6" s="7"/>
      <c r="C6" s="7"/>
      <c r="D6" s="28" t="s">
        <v>27</v>
      </c>
      <c r="E6" s="28"/>
      <c r="F6" s="29">
        <v>42461</v>
      </c>
      <c r="G6" s="29"/>
    </row>
    <row r="7" spans="1:7" x14ac:dyDescent="0.2">
      <c r="A7" s="7"/>
      <c r="B7" s="7"/>
      <c r="C7" s="7"/>
      <c r="D7" s="7"/>
      <c r="E7" s="8"/>
      <c r="F7" s="9"/>
      <c r="G7" s="9"/>
    </row>
    <row r="8" spans="1:7" ht="18" x14ac:dyDescent="0.25">
      <c r="A8" s="26" t="s">
        <v>24</v>
      </c>
      <c r="B8" s="26"/>
      <c r="C8" s="26"/>
      <c r="D8" s="26"/>
      <c r="E8" s="26"/>
      <c r="F8" s="26"/>
      <c r="G8" s="26"/>
    </row>
    <row r="9" spans="1:7" x14ac:dyDescent="0.2">
      <c r="A9" s="7"/>
      <c r="B9" s="7"/>
      <c r="C9" s="7"/>
      <c r="D9" s="7"/>
      <c r="E9" s="8"/>
      <c r="F9" s="9"/>
      <c r="G9" s="9"/>
    </row>
    <row r="10" spans="1:7" ht="15.75" x14ac:dyDescent="0.25">
      <c r="A10" s="14" t="s">
        <v>25</v>
      </c>
      <c r="B10" s="27" t="s">
        <v>32</v>
      </c>
      <c r="C10" s="27"/>
      <c r="D10" s="27"/>
      <c r="E10" s="27"/>
      <c r="F10" s="27"/>
      <c r="G10" s="9"/>
    </row>
    <row r="11" spans="1:7" x14ac:dyDescent="0.2">
      <c r="A11" s="6"/>
      <c r="B11" s="6"/>
      <c r="C11" s="6"/>
      <c r="D11" s="6"/>
      <c r="E11" s="6"/>
      <c r="F11" s="6"/>
      <c r="G11" s="6"/>
    </row>
    <row r="12" spans="1:7" x14ac:dyDescent="0.2">
      <c r="A12" s="2"/>
      <c r="B12" s="6"/>
      <c r="C12" s="3"/>
      <c r="D12" s="3" t="s">
        <v>12</v>
      </c>
      <c r="E12" s="3"/>
      <c r="F12" s="3" t="s">
        <v>11</v>
      </c>
      <c r="G12" s="3" t="s">
        <v>10</v>
      </c>
    </row>
    <row r="13" spans="1:7" x14ac:dyDescent="0.2">
      <c r="A13" s="6"/>
      <c r="B13" s="6"/>
      <c r="C13" s="6"/>
      <c r="D13" s="6"/>
      <c r="E13" s="6"/>
      <c r="F13" s="6"/>
      <c r="G13" s="7"/>
    </row>
    <row r="14" spans="1:7" x14ac:dyDescent="0.2">
      <c r="A14" s="2" t="s">
        <v>26</v>
      </c>
      <c r="B14" s="6"/>
      <c r="C14" s="6"/>
      <c r="D14" s="10">
        <v>0</v>
      </c>
      <c r="E14" s="7" t="s">
        <v>2</v>
      </c>
      <c r="F14" s="6"/>
      <c r="G14" s="16">
        <v>0</v>
      </c>
    </row>
    <row r="15" spans="1:7" x14ac:dyDescent="0.2">
      <c r="A15" s="6"/>
      <c r="B15" s="6"/>
      <c r="C15" s="6"/>
      <c r="D15" s="6"/>
      <c r="E15" s="6"/>
      <c r="F15" s="6"/>
      <c r="G15" s="6"/>
    </row>
    <row r="16" spans="1:7" x14ac:dyDescent="0.2">
      <c r="A16" s="2" t="s">
        <v>13</v>
      </c>
      <c r="B16" s="6"/>
      <c r="C16" s="6"/>
      <c r="D16" s="6"/>
      <c r="E16" s="6"/>
      <c r="F16" s="6"/>
      <c r="G16" s="6"/>
    </row>
    <row r="17" spans="1:7" x14ac:dyDescent="0.2">
      <c r="A17" s="6" t="s">
        <v>3</v>
      </c>
      <c r="B17" s="1">
        <v>100</v>
      </c>
      <c r="C17" s="7" t="s">
        <v>1</v>
      </c>
      <c r="D17" s="10">
        <v>0</v>
      </c>
      <c r="E17" s="7" t="s">
        <v>2</v>
      </c>
      <c r="F17" s="16">
        <f>+B17*D17</f>
        <v>0</v>
      </c>
      <c r="G17" s="6"/>
    </row>
    <row r="18" spans="1:7" x14ac:dyDescent="0.2">
      <c r="A18" s="6" t="s">
        <v>4</v>
      </c>
      <c r="B18" s="1">
        <v>50</v>
      </c>
      <c r="C18" s="7" t="s">
        <v>1</v>
      </c>
      <c r="D18" s="10">
        <v>0</v>
      </c>
      <c r="E18" s="7" t="s">
        <v>2</v>
      </c>
      <c r="F18" s="16">
        <f t="shared" ref="F18:F23" si="0">+B18*D18</f>
        <v>0</v>
      </c>
      <c r="G18" s="6"/>
    </row>
    <row r="19" spans="1:7" x14ac:dyDescent="0.2">
      <c r="A19" s="6" t="s">
        <v>5</v>
      </c>
      <c r="B19" s="1">
        <v>20</v>
      </c>
      <c r="C19" s="7" t="s">
        <v>1</v>
      </c>
      <c r="D19" s="10">
        <v>0</v>
      </c>
      <c r="E19" s="7" t="s">
        <v>2</v>
      </c>
      <c r="F19" s="16">
        <f t="shared" si="0"/>
        <v>0</v>
      </c>
      <c r="G19" s="6"/>
    </row>
    <row r="20" spans="1:7" x14ac:dyDescent="0.2">
      <c r="A20" s="6" t="s">
        <v>6</v>
      </c>
      <c r="B20" s="1">
        <v>10</v>
      </c>
      <c r="C20" s="7" t="s">
        <v>1</v>
      </c>
      <c r="D20" s="10">
        <v>0</v>
      </c>
      <c r="E20" s="7" t="s">
        <v>2</v>
      </c>
      <c r="F20" s="16">
        <f t="shared" si="0"/>
        <v>0</v>
      </c>
      <c r="G20" s="6"/>
    </row>
    <row r="21" spans="1:7" x14ac:dyDescent="0.2">
      <c r="A21" s="6" t="s">
        <v>7</v>
      </c>
      <c r="B21" s="1">
        <v>5</v>
      </c>
      <c r="C21" s="7" t="s">
        <v>1</v>
      </c>
      <c r="D21" s="10">
        <v>0</v>
      </c>
      <c r="E21" s="7" t="s">
        <v>2</v>
      </c>
      <c r="F21" s="16">
        <f t="shared" si="0"/>
        <v>0</v>
      </c>
      <c r="G21" s="6"/>
    </row>
    <row r="22" spans="1:7" x14ac:dyDescent="0.2">
      <c r="A22" s="6" t="s">
        <v>8</v>
      </c>
      <c r="B22" s="1">
        <v>2</v>
      </c>
      <c r="C22" s="7" t="s">
        <v>1</v>
      </c>
      <c r="D22" s="10">
        <v>0</v>
      </c>
      <c r="E22" s="7" t="s">
        <v>2</v>
      </c>
      <c r="F22" s="16">
        <f t="shared" si="0"/>
        <v>0</v>
      </c>
      <c r="G22" s="6"/>
    </row>
    <row r="23" spans="1:7" x14ac:dyDescent="0.2">
      <c r="A23" s="6" t="s">
        <v>9</v>
      </c>
      <c r="B23" s="1">
        <v>1</v>
      </c>
      <c r="C23" s="7" t="s">
        <v>1</v>
      </c>
      <c r="D23" s="10">
        <v>7</v>
      </c>
      <c r="E23" s="7" t="s">
        <v>2</v>
      </c>
      <c r="F23" s="16">
        <f t="shared" si="0"/>
        <v>7</v>
      </c>
      <c r="G23" s="6"/>
    </row>
    <row r="24" spans="1:7" x14ac:dyDescent="0.2">
      <c r="A24" s="6"/>
      <c r="B24" s="6"/>
      <c r="C24" s="6"/>
      <c r="D24" s="6"/>
      <c r="E24" s="6"/>
      <c r="F24" s="6"/>
      <c r="G24" s="6"/>
    </row>
    <row r="25" spans="1:7" x14ac:dyDescent="0.2">
      <c r="A25" s="2" t="s">
        <v>0</v>
      </c>
      <c r="B25" s="4"/>
      <c r="C25" s="2"/>
      <c r="D25" s="2"/>
      <c r="E25" s="2"/>
      <c r="F25" s="2"/>
      <c r="G25" s="16">
        <f>SUM(F17:F23)</f>
        <v>7</v>
      </c>
    </row>
    <row r="26" spans="1:7" x14ac:dyDescent="0.2">
      <c r="A26" s="6"/>
      <c r="B26" s="6"/>
      <c r="C26" s="6"/>
      <c r="D26" s="6"/>
      <c r="E26" s="6"/>
      <c r="F26" s="6"/>
      <c r="G26" s="6"/>
    </row>
    <row r="27" spans="1:7" x14ac:dyDescent="0.2">
      <c r="A27" s="2" t="s">
        <v>14</v>
      </c>
      <c r="B27" s="6"/>
      <c r="C27" s="6"/>
      <c r="D27" s="6"/>
      <c r="E27" s="6"/>
      <c r="F27" s="6"/>
      <c r="G27" s="6"/>
    </row>
    <row r="28" spans="1:7" x14ac:dyDescent="0.2">
      <c r="A28" s="6" t="s">
        <v>15</v>
      </c>
      <c r="B28" s="1">
        <v>1</v>
      </c>
      <c r="C28" s="7" t="s">
        <v>1</v>
      </c>
      <c r="D28" s="10">
        <v>0</v>
      </c>
      <c r="E28" s="7" t="s">
        <v>2</v>
      </c>
      <c r="F28" s="16">
        <f t="shared" ref="F28:F33" si="1">+B28*D28</f>
        <v>0</v>
      </c>
      <c r="G28" s="6"/>
    </row>
    <row r="29" spans="1:7" x14ac:dyDescent="0.2">
      <c r="A29" s="6" t="s">
        <v>16</v>
      </c>
      <c r="B29" s="1">
        <v>0.5</v>
      </c>
      <c r="C29" s="7" t="s">
        <v>1</v>
      </c>
      <c r="D29" s="10">
        <v>0</v>
      </c>
      <c r="E29" s="7" t="s">
        <v>2</v>
      </c>
      <c r="F29" s="16">
        <f t="shared" si="1"/>
        <v>0</v>
      </c>
      <c r="G29" s="6"/>
    </row>
    <row r="30" spans="1:7" x14ac:dyDescent="0.2">
      <c r="A30" s="6" t="s">
        <v>17</v>
      </c>
      <c r="B30" s="1">
        <v>0.25</v>
      </c>
      <c r="C30" s="7" t="s">
        <v>1</v>
      </c>
      <c r="D30" s="10">
        <v>2</v>
      </c>
      <c r="E30" s="7" t="s">
        <v>2</v>
      </c>
      <c r="F30" s="16">
        <f t="shared" si="1"/>
        <v>0.5</v>
      </c>
      <c r="G30" s="6"/>
    </row>
    <row r="31" spans="1:7" x14ac:dyDescent="0.2">
      <c r="A31" s="6" t="s">
        <v>18</v>
      </c>
      <c r="B31" s="1">
        <v>0.1</v>
      </c>
      <c r="C31" s="7" t="s">
        <v>1</v>
      </c>
      <c r="D31" s="10">
        <v>0</v>
      </c>
      <c r="E31" s="7" t="s">
        <v>2</v>
      </c>
      <c r="F31" s="16">
        <f t="shared" si="1"/>
        <v>0</v>
      </c>
      <c r="G31" s="6"/>
    </row>
    <row r="32" spans="1:7" x14ac:dyDescent="0.2">
      <c r="A32" s="6" t="s">
        <v>23</v>
      </c>
      <c r="B32" s="1">
        <v>0.05</v>
      </c>
      <c r="C32" s="7" t="s">
        <v>1</v>
      </c>
      <c r="D32" s="10">
        <v>0</v>
      </c>
      <c r="E32" s="7" t="s">
        <v>2</v>
      </c>
      <c r="F32" s="16">
        <f t="shared" si="1"/>
        <v>0</v>
      </c>
      <c r="G32" s="6"/>
    </row>
    <row r="33" spans="1:7" x14ac:dyDescent="0.2">
      <c r="A33" s="6" t="s">
        <v>19</v>
      </c>
      <c r="B33" s="1">
        <v>0.01</v>
      </c>
      <c r="C33" s="7" t="s">
        <v>1</v>
      </c>
      <c r="D33" s="10">
        <v>0</v>
      </c>
      <c r="E33" s="7" t="s">
        <v>2</v>
      </c>
      <c r="F33" s="16">
        <f t="shared" si="1"/>
        <v>0</v>
      </c>
      <c r="G33" s="6"/>
    </row>
    <row r="34" spans="1:7" x14ac:dyDescent="0.2">
      <c r="A34" s="6"/>
      <c r="B34" s="6"/>
      <c r="C34" s="6"/>
      <c r="D34" s="6"/>
      <c r="E34" s="6"/>
      <c r="F34" s="6"/>
      <c r="G34" s="6"/>
    </row>
    <row r="35" spans="1:7" x14ac:dyDescent="0.2">
      <c r="A35" s="2" t="s">
        <v>20</v>
      </c>
      <c r="B35" s="4"/>
      <c r="C35" s="2"/>
      <c r="D35" s="2"/>
      <c r="E35" s="2"/>
      <c r="F35" s="2"/>
      <c r="G35" s="16">
        <f>SUM(F28:F33)</f>
        <v>0.5</v>
      </c>
    </row>
    <row r="36" spans="1:7" x14ac:dyDescent="0.2">
      <c r="A36" s="2"/>
      <c r="B36" s="4"/>
      <c r="C36" s="2"/>
      <c r="D36" s="2"/>
      <c r="E36" s="2"/>
      <c r="F36" s="2"/>
      <c r="G36" s="15"/>
    </row>
    <row r="37" spans="1:7" ht="13.5" thickBot="1" x14ac:dyDescent="0.25">
      <c r="A37" s="6"/>
      <c r="B37" s="6"/>
      <c r="C37" s="6"/>
      <c r="D37" s="6"/>
      <c r="E37" s="6"/>
      <c r="F37" s="6"/>
      <c r="G37" s="11"/>
    </row>
    <row r="38" spans="1:7" ht="14.25" thickTop="1" thickBot="1" x14ac:dyDescent="0.25">
      <c r="A38" s="2" t="s">
        <v>21</v>
      </c>
      <c r="B38" s="6"/>
      <c r="C38" s="6"/>
      <c r="D38" s="6"/>
      <c r="E38" s="6"/>
      <c r="F38" s="6"/>
      <c r="G38" s="18">
        <f>SUM(G13:G37)</f>
        <v>7.5</v>
      </c>
    </row>
    <row r="39" spans="1:7" x14ac:dyDescent="0.2">
      <c r="A39" s="6"/>
      <c r="B39" s="6"/>
      <c r="C39" s="6"/>
      <c r="D39" s="6"/>
      <c r="E39" s="6"/>
      <c r="F39" s="6"/>
      <c r="G39" s="6"/>
    </row>
    <row r="40" spans="1:7" ht="13.5" thickBot="1" x14ac:dyDescent="0.25">
      <c r="A40" s="2" t="s">
        <v>29</v>
      </c>
      <c r="B40" s="6"/>
      <c r="C40" s="6"/>
      <c r="D40" s="6"/>
      <c r="E40" s="6"/>
      <c r="F40" s="6"/>
      <c r="G40" s="17">
        <f>+G38</f>
        <v>7.5</v>
      </c>
    </row>
    <row r="41" spans="1:7" x14ac:dyDescent="0.2">
      <c r="A41" s="6"/>
      <c r="B41" s="6"/>
      <c r="C41" s="6"/>
      <c r="D41" s="6"/>
      <c r="E41" s="6"/>
      <c r="F41" s="6"/>
      <c r="G41" s="6"/>
    </row>
    <row r="42" spans="1:7" ht="24" x14ac:dyDescent="0.4">
      <c r="A42" s="6" t="s">
        <v>30</v>
      </c>
      <c r="B42" s="24" t="s">
        <v>33</v>
      </c>
      <c r="C42" s="24"/>
      <c r="D42" s="24"/>
      <c r="E42" s="24"/>
      <c r="F42" s="24"/>
      <c r="G42" s="6"/>
    </row>
    <row r="43" spans="1:7" x14ac:dyDescent="0.2">
      <c r="A43" s="6"/>
      <c r="B43" s="6"/>
      <c r="C43" s="6"/>
      <c r="D43" s="6"/>
      <c r="E43" s="6"/>
      <c r="F43" s="6"/>
      <c r="G43" s="6"/>
    </row>
    <row r="44" spans="1:7" ht="31.5" x14ac:dyDescent="0.5">
      <c r="A44" s="6" t="s">
        <v>22</v>
      </c>
      <c r="B44" s="25" t="s">
        <v>34</v>
      </c>
      <c r="C44" s="25"/>
      <c r="D44" s="25"/>
      <c r="E44" s="25"/>
      <c r="F44" s="25"/>
      <c r="G44" s="6"/>
    </row>
    <row r="45" spans="1:7" x14ac:dyDescent="0.2">
      <c r="A45" s="6"/>
      <c r="B45" s="6"/>
      <c r="C45" s="6"/>
      <c r="D45" s="6"/>
      <c r="E45" s="6"/>
      <c r="F45" s="6"/>
      <c r="G45" s="6"/>
    </row>
    <row r="46" spans="1:7" ht="17.25" customHeight="1" x14ac:dyDescent="0.2">
      <c r="A46" s="5" t="s">
        <v>28</v>
      </c>
      <c r="B46" s="6"/>
      <c r="C46" s="6"/>
      <c r="D46" s="6"/>
      <c r="E46" s="6"/>
      <c r="F46" s="6"/>
      <c r="G46" s="6"/>
    </row>
  </sheetData>
  <mergeCells count="9">
    <mergeCell ref="B10:F10"/>
    <mergeCell ref="B42:F42"/>
    <mergeCell ref="B44:F44"/>
    <mergeCell ref="B1:G1"/>
    <mergeCell ref="B3:G3"/>
    <mergeCell ref="B4:G4"/>
    <mergeCell ref="D6:E6"/>
    <mergeCell ref="F6:G6"/>
    <mergeCell ref="A8:G8"/>
  </mergeCells>
  <printOptions horizontalCentered="1" verticalCentered="1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D24" sqref="D24"/>
    </sheetView>
  </sheetViews>
  <sheetFormatPr defaultRowHeight="12.75" x14ac:dyDescent="0.2"/>
  <cols>
    <col min="1" max="1" width="22.5703125" customWidth="1"/>
    <col min="2" max="2" width="9.28515625" customWidth="1"/>
    <col min="3" max="3" width="5.140625" customWidth="1"/>
    <col min="4" max="4" width="15.28515625" customWidth="1"/>
    <col min="5" max="5" width="6.7109375" customWidth="1"/>
    <col min="6" max="6" width="14" customWidth="1"/>
    <col min="7" max="7" width="14.140625" customWidth="1"/>
  </cols>
  <sheetData>
    <row r="1" spans="1:7" s="6" customFormat="1" ht="20.25" customHeight="1" x14ac:dyDescent="0.25">
      <c r="A1" s="20" t="s">
        <v>38</v>
      </c>
      <c r="B1" s="30" t="str">
        <f>+'Week 1 PI Summary'!B1:G1</f>
        <v>Older Americans Senior Center</v>
      </c>
      <c r="C1" s="30"/>
      <c r="D1" s="30"/>
      <c r="E1" s="30"/>
      <c r="F1" s="30"/>
      <c r="G1" s="30"/>
    </row>
    <row r="2" spans="1:7" s="6" customFormat="1" x14ac:dyDescent="0.2">
      <c r="A2" s="21"/>
      <c r="B2" s="22"/>
      <c r="C2" s="22"/>
      <c r="D2" s="22"/>
      <c r="E2" s="22"/>
      <c r="F2" s="22"/>
      <c r="G2" s="22"/>
    </row>
    <row r="3" spans="1:7" s="6" customFormat="1" ht="20.25" customHeight="1" x14ac:dyDescent="0.25">
      <c r="A3" s="20" t="s">
        <v>39</v>
      </c>
      <c r="B3" s="30" t="str">
        <f>+'Week 1 PI Summary'!B3:G3</f>
        <v>Panther Creek Senior Center</v>
      </c>
      <c r="C3" s="30"/>
      <c r="D3" s="30"/>
      <c r="E3" s="30"/>
      <c r="F3" s="30"/>
      <c r="G3" s="30"/>
    </row>
    <row r="4" spans="1:7" s="6" customFormat="1" ht="19.5" customHeight="1" x14ac:dyDescent="0.25">
      <c r="A4" s="20" t="s">
        <v>40</v>
      </c>
      <c r="B4" s="30" t="str">
        <f>+'Week 1 PI Summary'!B4:G4</f>
        <v>1313 Mockingbird Lane, Lyons, Texas</v>
      </c>
      <c r="C4" s="30"/>
      <c r="D4" s="30"/>
      <c r="E4" s="30"/>
      <c r="F4" s="30"/>
      <c r="G4" s="30"/>
    </row>
    <row r="5" spans="1:7" s="6" customFormat="1" ht="15" x14ac:dyDescent="0.2">
      <c r="A5" s="13"/>
      <c r="B5" s="19"/>
      <c r="C5" s="19"/>
      <c r="D5" s="19"/>
      <c r="E5" s="19"/>
      <c r="F5" s="19"/>
      <c r="G5" s="19"/>
    </row>
    <row r="6" spans="1:7" ht="16.5" customHeight="1" x14ac:dyDescent="0.25">
      <c r="A6" s="7"/>
      <c r="B6" s="7"/>
      <c r="C6" s="7"/>
      <c r="D6" s="28" t="s">
        <v>27</v>
      </c>
      <c r="E6" s="28"/>
      <c r="F6" s="29">
        <v>42468</v>
      </c>
      <c r="G6" s="29"/>
    </row>
    <row r="7" spans="1:7" x14ac:dyDescent="0.2">
      <c r="A7" s="7"/>
      <c r="B7" s="7"/>
      <c r="C7" s="7"/>
      <c r="D7" s="7"/>
      <c r="E7" s="8"/>
      <c r="F7" s="9"/>
      <c r="G7" s="9"/>
    </row>
    <row r="8" spans="1:7" ht="18" x14ac:dyDescent="0.25">
      <c r="A8" s="26" t="s">
        <v>24</v>
      </c>
      <c r="B8" s="26"/>
      <c r="C8" s="26"/>
      <c r="D8" s="26"/>
      <c r="E8" s="26"/>
      <c r="F8" s="26"/>
      <c r="G8" s="26"/>
    </row>
    <row r="9" spans="1:7" x14ac:dyDescent="0.2">
      <c r="A9" s="7"/>
      <c r="B9" s="7"/>
      <c r="C9" s="7"/>
      <c r="D9" s="7"/>
      <c r="E9" s="8"/>
      <c r="F9" s="9"/>
      <c r="G9" s="9"/>
    </row>
    <row r="10" spans="1:7" ht="15.75" x14ac:dyDescent="0.25">
      <c r="A10" s="14" t="s">
        <v>25</v>
      </c>
      <c r="B10" s="27" t="s">
        <v>32</v>
      </c>
      <c r="C10" s="27"/>
      <c r="D10" s="27"/>
      <c r="E10" s="27"/>
      <c r="F10" s="27"/>
      <c r="G10" s="9"/>
    </row>
    <row r="11" spans="1:7" x14ac:dyDescent="0.2">
      <c r="A11" s="6"/>
      <c r="B11" s="6"/>
      <c r="C11" s="6"/>
      <c r="D11" s="6"/>
      <c r="E11" s="6"/>
      <c r="F11" s="6"/>
      <c r="G11" s="6"/>
    </row>
    <row r="12" spans="1:7" x14ac:dyDescent="0.2">
      <c r="A12" s="2"/>
      <c r="B12" s="6"/>
      <c r="C12" s="3"/>
      <c r="D12" s="3" t="s">
        <v>12</v>
      </c>
      <c r="E12" s="3"/>
      <c r="F12" s="3" t="s">
        <v>11</v>
      </c>
      <c r="G12" s="3" t="s">
        <v>10</v>
      </c>
    </row>
    <row r="13" spans="1:7" x14ac:dyDescent="0.2">
      <c r="A13" s="6"/>
      <c r="B13" s="6"/>
      <c r="C13" s="6"/>
      <c r="D13" s="6"/>
      <c r="E13" s="6"/>
      <c r="F13" s="6"/>
      <c r="G13" s="7"/>
    </row>
    <row r="14" spans="1:7" x14ac:dyDescent="0.2">
      <c r="A14" s="2" t="s">
        <v>26</v>
      </c>
      <c r="B14" s="6"/>
      <c r="C14" s="6"/>
      <c r="D14" s="10">
        <v>0</v>
      </c>
      <c r="E14" s="7" t="s">
        <v>2</v>
      </c>
      <c r="F14" s="6"/>
      <c r="G14" s="16">
        <v>0</v>
      </c>
    </row>
    <row r="15" spans="1:7" x14ac:dyDescent="0.2">
      <c r="A15" s="6"/>
      <c r="B15" s="6"/>
      <c r="C15" s="6"/>
      <c r="D15" s="6"/>
      <c r="E15" s="6"/>
      <c r="F15" s="6"/>
      <c r="G15" s="6"/>
    </row>
    <row r="16" spans="1:7" x14ac:dyDescent="0.2">
      <c r="A16" s="2" t="s">
        <v>13</v>
      </c>
      <c r="B16" s="6"/>
      <c r="C16" s="6"/>
      <c r="D16" s="6"/>
      <c r="E16" s="6"/>
      <c r="F16" s="6"/>
      <c r="G16" s="6"/>
    </row>
    <row r="17" spans="1:7" x14ac:dyDescent="0.2">
      <c r="A17" s="6" t="s">
        <v>3</v>
      </c>
      <c r="B17" s="1">
        <v>100</v>
      </c>
      <c r="C17" s="7" t="s">
        <v>1</v>
      </c>
      <c r="D17" s="10">
        <v>0</v>
      </c>
      <c r="E17" s="7" t="s">
        <v>2</v>
      </c>
      <c r="F17" s="16">
        <f>+B17*D17</f>
        <v>0</v>
      </c>
      <c r="G17" s="6"/>
    </row>
    <row r="18" spans="1:7" x14ac:dyDescent="0.2">
      <c r="A18" s="6" t="s">
        <v>4</v>
      </c>
      <c r="B18" s="1">
        <v>50</v>
      </c>
      <c r="C18" s="7" t="s">
        <v>1</v>
      </c>
      <c r="D18" s="10">
        <v>0</v>
      </c>
      <c r="E18" s="7" t="s">
        <v>2</v>
      </c>
      <c r="F18" s="16">
        <f t="shared" ref="F18:F23" si="0">+B18*D18</f>
        <v>0</v>
      </c>
      <c r="G18" s="6"/>
    </row>
    <row r="19" spans="1:7" x14ac:dyDescent="0.2">
      <c r="A19" s="6" t="s">
        <v>5</v>
      </c>
      <c r="B19" s="1">
        <v>20</v>
      </c>
      <c r="C19" s="7" t="s">
        <v>1</v>
      </c>
      <c r="D19" s="10">
        <v>0</v>
      </c>
      <c r="E19" s="7" t="s">
        <v>2</v>
      </c>
      <c r="F19" s="16">
        <f t="shared" si="0"/>
        <v>0</v>
      </c>
      <c r="G19" s="6"/>
    </row>
    <row r="20" spans="1:7" x14ac:dyDescent="0.2">
      <c r="A20" s="6" t="s">
        <v>6</v>
      </c>
      <c r="B20" s="1">
        <v>10</v>
      </c>
      <c r="C20" s="7" t="s">
        <v>1</v>
      </c>
      <c r="D20" s="10">
        <v>0</v>
      </c>
      <c r="E20" s="7" t="s">
        <v>2</v>
      </c>
      <c r="F20" s="16">
        <f t="shared" si="0"/>
        <v>0</v>
      </c>
      <c r="G20" s="6"/>
    </row>
    <row r="21" spans="1:7" x14ac:dyDescent="0.2">
      <c r="A21" s="6" t="s">
        <v>7</v>
      </c>
      <c r="B21" s="1">
        <v>5</v>
      </c>
      <c r="C21" s="7" t="s">
        <v>1</v>
      </c>
      <c r="D21" s="10">
        <v>1</v>
      </c>
      <c r="E21" s="7" t="s">
        <v>2</v>
      </c>
      <c r="F21" s="16">
        <f t="shared" si="0"/>
        <v>5</v>
      </c>
      <c r="G21" s="6"/>
    </row>
    <row r="22" spans="1:7" x14ac:dyDescent="0.2">
      <c r="A22" s="6" t="s">
        <v>8</v>
      </c>
      <c r="B22" s="1">
        <v>2</v>
      </c>
      <c r="C22" s="7" t="s">
        <v>1</v>
      </c>
      <c r="D22" s="10">
        <v>0</v>
      </c>
      <c r="E22" s="7" t="s">
        <v>2</v>
      </c>
      <c r="F22" s="16">
        <f t="shared" si="0"/>
        <v>0</v>
      </c>
      <c r="G22" s="6"/>
    </row>
    <row r="23" spans="1:7" x14ac:dyDescent="0.2">
      <c r="A23" s="6" t="s">
        <v>9</v>
      </c>
      <c r="B23" s="1">
        <v>1</v>
      </c>
      <c r="C23" s="7" t="s">
        <v>1</v>
      </c>
      <c r="D23" s="10">
        <v>12</v>
      </c>
      <c r="E23" s="7" t="s">
        <v>2</v>
      </c>
      <c r="F23" s="16">
        <f t="shared" si="0"/>
        <v>12</v>
      </c>
      <c r="G23" s="6"/>
    </row>
    <row r="24" spans="1:7" x14ac:dyDescent="0.2">
      <c r="A24" s="6"/>
      <c r="B24" s="6"/>
      <c r="C24" s="6"/>
      <c r="D24" s="6"/>
      <c r="E24" s="6"/>
      <c r="F24" s="6"/>
      <c r="G24" s="6"/>
    </row>
    <row r="25" spans="1:7" x14ac:dyDescent="0.2">
      <c r="A25" s="2" t="s">
        <v>0</v>
      </c>
      <c r="B25" s="4"/>
      <c r="C25" s="2"/>
      <c r="D25" s="2"/>
      <c r="E25" s="2"/>
      <c r="F25" s="2"/>
      <c r="G25" s="16">
        <f>SUM(F17:F23)</f>
        <v>17</v>
      </c>
    </row>
    <row r="26" spans="1:7" x14ac:dyDescent="0.2">
      <c r="A26" s="6"/>
      <c r="B26" s="6"/>
      <c r="C26" s="6"/>
      <c r="D26" s="6"/>
      <c r="E26" s="6"/>
      <c r="F26" s="6"/>
      <c r="G26" s="6"/>
    </row>
    <row r="27" spans="1:7" x14ac:dyDescent="0.2">
      <c r="A27" s="2" t="s">
        <v>14</v>
      </c>
      <c r="B27" s="6"/>
      <c r="C27" s="6"/>
      <c r="D27" s="6"/>
      <c r="E27" s="6"/>
      <c r="F27" s="6"/>
      <c r="G27" s="6"/>
    </row>
    <row r="28" spans="1:7" x14ac:dyDescent="0.2">
      <c r="A28" s="6" t="s">
        <v>15</v>
      </c>
      <c r="B28" s="1">
        <v>1</v>
      </c>
      <c r="C28" s="7" t="s">
        <v>1</v>
      </c>
      <c r="D28" s="10">
        <v>0</v>
      </c>
      <c r="E28" s="7" t="s">
        <v>2</v>
      </c>
      <c r="F28" s="16">
        <f t="shared" ref="F28:F33" si="1">+B28*D28</f>
        <v>0</v>
      </c>
      <c r="G28" s="6"/>
    </row>
    <row r="29" spans="1:7" x14ac:dyDescent="0.2">
      <c r="A29" s="6" t="s">
        <v>16</v>
      </c>
      <c r="B29" s="1">
        <v>0.5</v>
      </c>
      <c r="C29" s="7" t="s">
        <v>1</v>
      </c>
      <c r="D29" s="10">
        <v>0</v>
      </c>
      <c r="E29" s="7" t="s">
        <v>2</v>
      </c>
      <c r="F29" s="16">
        <f t="shared" si="1"/>
        <v>0</v>
      </c>
      <c r="G29" s="6"/>
    </row>
    <row r="30" spans="1:7" x14ac:dyDescent="0.2">
      <c r="A30" s="6" t="s">
        <v>17</v>
      </c>
      <c r="B30" s="1">
        <v>0.25</v>
      </c>
      <c r="C30" s="7" t="s">
        <v>1</v>
      </c>
      <c r="D30" s="10">
        <v>8</v>
      </c>
      <c r="E30" s="7" t="s">
        <v>2</v>
      </c>
      <c r="F30" s="16">
        <f t="shared" si="1"/>
        <v>2</v>
      </c>
      <c r="G30" s="6"/>
    </row>
    <row r="31" spans="1:7" x14ac:dyDescent="0.2">
      <c r="A31" s="6" t="s">
        <v>18</v>
      </c>
      <c r="B31" s="1">
        <v>0.1</v>
      </c>
      <c r="C31" s="7" t="s">
        <v>1</v>
      </c>
      <c r="D31" s="10">
        <v>5</v>
      </c>
      <c r="E31" s="7" t="s">
        <v>2</v>
      </c>
      <c r="F31" s="16">
        <f t="shared" si="1"/>
        <v>0.5</v>
      </c>
      <c r="G31" s="6"/>
    </row>
    <row r="32" spans="1:7" x14ac:dyDescent="0.2">
      <c r="A32" s="6" t="s">
        <v>23</v>
      </c>
      <c r="B32" s="1">
        <v>0.05</v>
      </c>
      <c r="C32" s="7" t="s">
        <v>1</v>
      </c>
      <c r="D32" s="10">
        <v>10</v>
      </c>
      <c r="E32" s="7" t="s">
        <v>2</v>
      </c>
      <c r="F32" s="16">
        <f t="shared" si="1"/>
        <v>0.5</v>
      </c>
      <c r="G32" s="6"/>
    </row>
    <row r="33" spans="1:7" x14ac:dyDescent="0.2">
      <c r="A33" s="6" t="s">
        <v>19</v>
      </c>
      <c r="B33" s="1">
        <v>0.01</v>
      </c>
      <c r="C33" s="7" t="s">
        <v>1</v>
      </c>
      <c r="D33" s="10">
        <v>13</v>
      </c>
      <c r="E33" s="7" t="s">
        <v>2</v>
      </c>
      <c r="F33" s="16">
        <f t="shared" si="1"/>
        <v>0.13</v>
      </c>
      <c r="G33" s="6"/>
    </row>
    <row r="34" spans="1:7" x14ac:dyDescent="0.2">
      <c r="A34" s="6"/>
      <c r="B34" s="6"/>
      <c r="C34" s="6"/>
      <c r="D34" s="6"/>
      <c r="E34" s="6"/>
      <c r="F34" s="6"/>
      <c r="G34" s="6"/>
    </row>
    <row r="35" spans="1:7" x14ac:dyDescent="0.2">
      <c r="A35" s="2" t="s">
        <v>20</v>
      </c>
      <c r="B35" s="4"/>
      <c r="C35" s="2"/>
      <c r="D35" s="2"/>
      <c r="E35" s="2"/>
      <c r="F35" s="2"/>
      <c r="G35" s="16">
        <f>SUM(F28:F33)</f>
        <v>3.13</v>
      </c>
    </row>
    <row r="36" spans="1:7" x14ac:dyDescent="0.2">
      <c r="A36" s="2"/>
      <c r="B36" s="4"/>
      <c r="C36" s="2"/>
      <c r="D36" s="2"/>
      <c r="E36" s="2"/>
      <c r="F36" s="2"/>
      <c r="G36" s="15"/>
    </row>
    <row r="37" spans="1:7" ht="13.5" thickBot="1" x14ac:dyDescent="0.25">
      <c r="A37" s="6"/>
      <c r="B37" s="6"/>
      <c r="C37" s="6"/>
      <c r="D37" s="6"/>
      <c r="E37" s="6"/>
      <c r="F37" s="6"/>
      <c r="G37" s="11"/>
    </row>
    <row r="38" spans="1:7" ht="14.25" thickTop="1" thickBot="1" x14ac:dyDescent="0.25">
      <c r="A38" s="2" t="s">
        <v>21</v>
      </c>
      <c r="B38" s="6"/>
      <c r="C38" s="6"/>
      <c r="D38" s="6"/>
      <c r="E38" s="6"/>
      <c r="F38" s="6"/>
      <c r="G38" s="18">
        <f>SUM(G13:G37)</f>
        <v>20.13</v>
      </c>
    </row>
    <row r="39" spans="1:7" x14ac:dyDescent="0.2">
      <c r="A39" s="6"/>
      <c r="B39" s="6"/>
      <c r="C39" s="6"/>
      <c r="D39" s="6"/>
      <c r="E39" s="6"/>
      <c r="F39" s="6"/>
      <c r="G39" s="6"/>
    </row>
    <row r="40" spans="1:7" ht="13.5" thickBot="1" x14ac:dyDescent="0.25">
      <c r="A40" s="2" t="s">
        <v>29</v>
      </c>
      <c r="B40" s="6"/>
      <c r="C40" s="6"/>
      <c r="D40" s="6"/>
      <c r="E40" s="6"/>
      <c r="F40" s="6"/>
      <c r="G40" s="17">
        <f>+G38</f>
        <v>20.13</v>
      </c>
    </row>
    <row r="41" spans="1:7" x14ac:dyDescent="0.2">
      <c r="A41" s="6"/>
      <c r="B41" s="6"/>
      <c r="C41" s="6"/>
      <c r="D41" s="6"/>
      <c r="E41" s="6"/>
      <c r="F41" s="6"/>
      <c r="G41" s="6"/>
    </row>
    <row r="42" spans="1:7" ht="24" x14ac:dyDescent="0.4">
      <c r="A42" s="6" t="s">
        <v>30</v>
      </c>
      <c r="B42" s="24" t="s">
        <v>33</v>
      </c>
      <c r="C42" s="24"/>
      <c r="D42" s="24"/>
      <c r="E42" s="24"/>
      <c r="F42" s="24"/>
      <c r="G42" s="6"/>
    </row>
    <row r="43" spans="1:7" x14ac:dyDescent="0.2">
      <c r="A43" s="6"/>
      <c r="B43" s="6"/>
      <c r="C43" s="6"/>
      <c r="D43" s="6"/>
      <c r="E43" s="6"/>
      <c r="F43" s="6"/>
      <c r="G43" s="6"/>
    </row>
    <row r="44" spans="1:7" ht="31.5" x14ac:dyDescent="0.5">
      <c r="A44" s="6" t="s">
        <v>22</v>
      </c>
      <c r="B44" s="25" t="s">
        <v>34</v>
      </c>
      <c r="C44" s="25"/>
      <c r="D44" s="25"/>
      <c r="E44" s="25"/>
      <c r="F44" s="25"/>
      <c r="G44" s="6"/>
    </row>
    <row r="45" spans="1:7" x14ac:dyDescent="0.2">
      <c r="A45" s="6"/>
      <c r="B45" s="6"/>
      <c r="C45" s="6"/>
      <c r="D45" s="6"/>
      <c r="E45" s="6"/>
      <c r="F45" s="6"/>
      <c r="G45" s="6"/>
    </row>
    <row r="46" spans="1:7" ht="17.25" customHeight="1" x14ac:dyDescent="0.2">
      <c r="A46" s="5" t="s">
        <v>28</v>
      </c>
      <c r="B46" s="6"/>
      <c r="C46" s="6"/>
      <c r="D46" s="6"/>
      <c r="E46" s="6"/>
      <c r="F46" s="6"/>
      <c r="G46" s="6"/>
    </row>
  </sheetData>
  <mergeCells count="9">
    <mergeCell ref="B10:F10"/>
    <mergeCell ref="B42:F42"/>
    <mergeCell ref="B44:F44"/>
    <mergeCell ref="B1:G1"/>
    <mergeCell ref="B3:G3"/>
    <mergeCell ref="B4:G4"/>
    <mergeCell ref="D6:E6"/>
    <mergeCell ref="F6:G6"/>
    <mergeCell ref="A8:G8"/>
  </mergeCells>
  <printOptions horizontalCentered="1" verticalCentered="1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D24" sqref="D24"/>
    </sheetView>
  </sheetViews>
  <sheetFormatPr defaultRowHeight="12.75" x14ac:dyDescent="0.2"/>
  <cols>
    <col min="1" max="1" width="22.5703125" customWidth="1"/>
    <col min="2" max="2" width="9.28515625" customWidth="1"/>
    <col min="3" max="3" width="5.140625" customWidth="1"/>
    <col min="4" max="4" width="15.28515625" customWidth="1"/>
    <col min="5" max="5" width="6.7109375" customWidth="1"/>
    <col min="6" max="6" width="14" customWidth="1"/>
    <col min="7" max="7" width="14.140625" customWidth="1"/>
  </cols>
  <sheetData>
    <row r="1" spans="1:7" s="6" customFormat="1" ht="20.25" customHeight="1" x14ac:dyDescent="0.25">
      <c r="A1" s="20" t="s">
        <v>38</v>
      </c>
      <c r="B1" s="30" t="str">
        <f>+'Week 1 PI Summary'!B1:G1</f>
        <v>Older Americans Senior Center</v>
      </c>
      <c r="C1" s="30"/>
      <c r="D1" s="30"/>
      <c r="E1" s="30"/>
      <c r="F1" s="30"/>
      <c r="G1" s="30"/>
    </row>
    <row r="2" spans="1:7" s="6" customFormat="1" x14ac:dyDescent="0.2">
      <c r="A2" s="21"/>
      <c r="B2" s="22"/>
      <c r="C2" s="22"/>
      <c r="D2" s="22"/>
      <c r="E2" s="22"/>
      <c r="F2" s="22"/>
      <c r="G2" s="22"/>
    </row>
    <row r="3" spans="1:7" s="6" customFormat="1" ht="20.25" customHeight="1" x14ac:dyDescent="0.25">
      <c r="A3" s="20" t="s">
        <v>39</v>
      </c>
      <c r="B3" s="30" t="str">
        <f>+'Week 1 PI Summary'!B3:G3</f>
        <v>Panther Creek Senior Center</v>
      </c>
      <c r="C3" s="30"/>
      <c r="D3" s="30"/>
      <c r="E3" s="30"/>
      <c r="F3" s="30"/>
      <c r="G3" s="30"/>
    </row>
    <row r="4" spans="1:7" s="6" customFormat="1" ht="19.5" customHeight="1" x14ac:dyDescent="0.25">
      <c r="A4" s="20" t="s">
        <v>40</v>
      </c>
      <c r="B4" s="30" t="str">
        <f>+'Week 1 PI Summary'!B4:G4</f>
        <v>1313 Mockingbird Lane, Lyons, Texas</v>
      </c>
      <c r="C4" s="30"/>
      <c r="D4" s="30"/>
      <c r="E4" s="30"/>
      <c r="F4" s="30"/>
      <c r="G4" s="30"/>
    </row>
    <row r="5" spans="1:7" s="6" customFormat="1" ht="15" x14ac:dyDescent="0.2">
      <c r="A5" s="13"/>
      <c r="B5" s="19"/>
      <c r="C5" s="19"/>
      <c r="D5" s="19"/>
      <c r="E5" s="19"/>
      <c r="F5" s="19"/>
      <c r="G5" s="19"/>
    </row>
    <row r="6" spans="1:7" ht="16.5" customHeight="1" x14ac:dyDescent="0.25">
      <c r="A6" s="7"/>
      <c r="B6" s="7"/>
      <c r="C6" s="7"/>
      <c r="D6" s="28" t="s">
        <v>27</v>
      </c>
      <c r="E6" s="28"/>
      <c r="F6" s="29">
        <v>42475</v>
      </c>
      <c r="G6" s="29"/>
    </row>
    <row r="7" spans="1:7" x14ac:dyDescent="0.2">
      <c r="A7" s="7"/>
      <c r="B7" s="7"/>
      <c r="C7" s="7"/>
      <c r="D7" s="7"/>
      <c r="E7" s="8"/>
      <c r="F7" s="9"/>
      <c r="G7" s="9"/>
    </row>
    <row r="8" spans="1:7" ht="18" x14ac:dyDescent="0.25">
      <c r="A8" s="26" t="s">
        <v>24</v>
      </c>
      <c r="B8" s="26"/>
      <c r="C8" s="26"/>
      <c r="D8" s="26"/>
      <c r="E8" s="26"/>
      <c r="F8" s="26"/>
      <c r="G8" s="26"/>
    </row>
    <row r="9" spans="1:7" x14ac:dyDescent="0.2">
      <c r="A9" s="7"/>
      <c r="B9" s="7"/>
      <c r="C9" s="7"/>
      <c r="D9" s="7"/>
      <c r="E9" s="8"/>
      <c r="F9" s="9"/>
      <c r="G9" s="9"/>
    </row>
    <row r="10" spans="1:7" ht="15.75" x14ac:dyDescent="0.25">
      <c r="A10" s="14" t="s">
        <v>25</v>
      </c>
      <c r="B10" s="27" t="s">
        <v>32</v>
      </c>
      <c r="C10" s="27"/>
      <c r="D10" s="27"/>
      <c r="E10" s="27"/>
      <c r="F10" s="27"/>
      <c r="G10" s="9"/>
    </row>
    <row r="11" spans="1:7" x14ac:dyDescent="0.2">
      <c r="A11" s="6"/>
      <c r="B11" s="6"/>
      <c r="C11" s="6"/>
      <c r="D11" s="6"/>
      <c r="E11" s="6"/>
      <c r="F11" s="6"/>
      <c r="G11" s="6"/>
    </row>
    <row r="12" spans="1:7" x14ac:dyDescent="0.2">
      <c r="A12" s="2"/>
      <c r="B12" s="6"/>
      <c r="C12" s="3"/>
      <c r="D12" s="3" t="s">
        <v>12</v>
      </c>
      <c r="E12" s="3"/>
      <c r="F12" s="3" t="s">
        <v>11</v>
      </c>
      <c r="G12" s="3" t="s">
        <v>10</v>
      </c>
    </row>
    <row r="13" spans="1:7" x14ac:dyDescent="0.2">
      <c r="A13" s="6"/>
      <c r="B13" s="6"/>
      <c r="C13" s="6"/>
      <c r="D13" s="6"/>
      <c r="E13" s="6"/>
      <c r="F13" s="6"/>
      <c r="G13" s="7"/>
    </row>
    <row r="14" spans="1:7" x14ac:dyDescent="0.2">
      <c r="A14" s="2" t="s">
        <v>26</v>
      </c>
      <c r="B14" s="6"/>
      <c r="C14" s="6"/>
      <c r="D14" s="10">
        <v>0</v>
      </c>
      <c r="E14" s="7" t="s">
        <v>2</v>
      </c>
      <c r="F14" s="6"/>
      <c r="G14" s="16">
        <v>0</v>
      </c>
    </row>
    <row r="15" spans="1:7" x14ac:dyDescent="0.2">
      <c r="A15" s="6"/>
      <c r="B15" s="6"/>
      <c r="C15" s="6"/>
      <c r="D15" s="6"/>
      <c r="E15" s="6"/>
      <c r="F15" s="6"/>
      <c r="G15" s="6"/>
    </row>
    <row r="16" spans="1:7" x14ac:dyDescent="0.2">
      <c r="A16" s="2" t="s">
        <v>13</v>
      </c>
      <c r="B16" s="6"/>
      <c r="C16" s="6"/>
      <c r="D16" s="6"/>
      <c r="E16" s="6"/>
      <c r="F16" s="6"/>
      <c r="G16" s="6"/>
    </row>
    <row r="17" spans="1:7" x14ac:dyDescent="0.2">
      <c r="A17" s="6" t="s">
        <v>3</v>
      </c>
      <c r="B17" s="1">
        <v>100</v>
      </c>
      <c r="C17" s="7" t="s">
        <v>1</v>
      </c>
      <c r="D17" s="10">
        <v>0</v>
      </c>
      <c r="E17" s="7" t="s">
        <v>2</v>
      </c>
      <c r="F17" s="16">
        <f>+B17*D17</f>
        <v>0</v>
      </c>
      <c r="G17" s="6"/>
    </row>
    <row r="18" spans="1:7" x14ac:dyDescent="0.2">
      <c r="A18" s="6" t="s">
        <v>4</v>
      </c>
      <c r="B18" s="1">
        <v>50</v>
      </c>
      <c r="C18" s="7" t="s">
        <v>1</v>
      </c>
      <c r="D18" s="10">
        <v>0</v>
      </c>
      <c r="E18" s="7" t="s">
        <v>2</v>
      </c>
      <c r="F18" s="16">
        <f t="shared" ref="F18:F23" si="0">+B18*D18</f>
        <v>0</v>
      </c>
      <c r="G18" s="6"/>
    </row>
    <row r="19" spans="1:7" x14ac:dyDescent="0.2">
      <c r="A19" s="6" t="s">
        <v>5</v>
      </c>
      <c r="B19" s="1">
        <v>20</v>
      </c>
      <c r="C19" s="7" t="s">
        <v>1</v>
      </c>
      <c r="D19" s="10">
        <v>0</v>
      </c>
      <c r="E19" s="7" t="s">
        <v>2</v>
      </c>
      <c r="F19" s="16">
        <f t="shared" si="0"/>
        <v>0</v>
      </c>
      <c r="G19" s="6"/>
    </row>
    <row r="20" spans="1:7" x14ac:dyDescent="0.2">
      <c r="A20" s="6" t="s">
        <v>6</v>
      </c>
      <c r="B20" s="1">
        <v>10</v>
      </c>
      <c r="C20" s="7" t="s">
        <v>1</v>
      </c>
      <c r="D20" s="10">
        <v>0</v>
      </c>
      <c r="E20" s="7" t="s">
        <v>2</v>
      </c>
      <c r="F20" s="16">
        <f t="shared" si="0"/>
        <v>0</v>
      </c>
      <c r="G20" s="6"/>
    </row>
    <row r="21" spans="1:7" x14ac:dyDescent="0.2">
      <c r="A21" s="6" t="s">
        <v>7</v>
      </c>
      <c r="B21" s="1">
        <v>5</v>
      </c>
      <c r="C21" s="7" t="s">
        <v>1</v>
      </c>
      <c r="D21" s="10"/>
      <c r="E21" s="7" t="s">
        <v>2</v>
      </c>
      <c r="F21" s="16">
        <f t="shared" si="0"/>
        <v>0</v>
      </c>
      <c r="G21" s="6"/>
    </row>
    <row r="22" spans="1:7" x14ac:dyDescent="0.2">
      <c r="A22" s="6" t="s">
        <v>8</v>
      </c>
      <c r="B22" s="1">
        <v>2</v>
      </c>
      <c r="C22" s="7" t="s">
        <v>1</v>
      </c>
      <c r="D22" s="10">
        <v>0</v>
      </c>
      <c r="E22" s="7" t="s">
        <v>2</v>
      </c>
      <c r="F22" s="16">
        <f t="shared" si="0"/>
        <v>0</v>
      </c>
      <c r="G22" s="6"/>
    </row>
    <row r="23" spans="1:7" x14ac:dyDescent="0.2">
      <c r="A23" s="6" t="s">
        <v>9</v>
      </c>
      <c r="B23" s="1">
        <v>1</v>
      </c>
      <c r="C23" s="7" t="s">
        <v>1</v>
      </c>
      <c r="D23" s="10">
        <v>15</v>
      </c>
      <c r="E23" s="7" t="s">
        <v>2</v>
      </c>
      <c r="F23" s="16">
        <f t="shared" si="0"/>
        <v>15</v>
      </c>
      <c r="G23" s="6"/>
    </row>
    <row r="24" spans="1:7" x14ac:dyDescent="0.2">
      <c r="A24" s="6"/>
      <c r="B24" s="6"/>
      <c r="C24" s="6"/>
      <c r="D24" s="6"/>
      <c r="E24" s="6"/>
      <c r="F24" s="6"/>
      <c r="G24" s="6"/>
    </row>
    <row r="25" spans="1:7" x14ac:dyDescent="0.2">
      <c r="A25" s="2" t="s">
        <v>0</v>
      </c>
      <c r="B25" s="4"/>
      <c r="C25" s="2"/>
      <c r="D25" s="2"/>
      <c r="E25" s="2"/>
      <c r="F25" s="2"/>
      <c r="G25" s="16">
        <f>SUM(F17:F23)</f>
        <v>15</v>
      </c>
    </row>
    <row r="26" spans="1:7" x14ac:dyDescent="0.2">
      <c r="A26" s="6"/>
      <c r="B26" s="6"/>
      <c r="C26" s="6"/>
      <c r="D26" s="6"/>
      <c r="E26" s="6"/>
      <c r="F26" s="6"/>
      <c r="G26" s="6"/>
    </row>
    <row r="27" spans="1:7" x14ac:dyDescent="0.2">
      <c r="A27" s="2" t="s">
        <v>14</v>
      </c>
      <c r="B27" s="6"/>
      <c r="C27" s="6"/>
      <c r="D27" s="6"/>
      <c r="E27" s="6"/>
      <c r="F27" s="6"/>
      <c r="G27" s="6"/>
    </row>
    <row r="28" spans="1:7" x14ac:dyDescent="0.2">
      <c r="A28" s="6" t="s">
        <v>15</v>
      </c>
      <c r="B28" s="1">
        <v>1</v>
      </c>
      <c r="C28" s="7" t="s">
        <v>1</v>
      </c>
      <c r="D28" s="10">
        <v>0</v>
      </c>
      <c r="E28" s="7" t="s">
        <v>2</v>
      </c>
      <c r="F28" s="16">
        <f t="shared" ref="F28:F33" si="1">+B28*D28</f>
        <v>0</v>
      </c>
      <c r="G28" s="6"/>
    </row>
    <row r="29" spans="1:7" x14ac:dyDescent="0.2">
      <c r="A29" s="6" t="s">
        <v>16</v>
      </c>
      <c r="B29" s="1">
        <v>0.5</v>
      </c>
      <c r="C29" s="7" t="s">
        <v>1</v>
      </c>
      <c r="D29" s="10">
        <v>0</v>
      </c>
      <c r="E29" s="7" t="s">
        <v>2</v>
      </c>
      <c r="F29" s="16">
        <f t="shared" si="1"/>
        <v>0</v>
      </c>
      <c r="G29" s="6"/>
    </row>
    <row r="30" spans="1:7" x14ac:dyDescent="0.2">
      <c r="A30" s="6" t="s">
        <v>17</v>
      </c>
      <c r="B30" s="1">
        <v>0.25</v>
      </c>
      <c r="C30" s="7" t="s">
        <v>1</v>
      </c>
      <c r="D30" s="10">
        <v>4</v>
      </c>
      <c r="E30" s="7" t="s">
        <v>2</v>
      </c>
      <c r="F30" s="16">
        <f t="shared" si="1"/>
        <v>1</v>
      </c>
      <c r="G30" s="6"/>
    </row>
    <row r="31" spans="1:7" x14ac:dyDescent="0.2">
      <c r="A31" s="6" t="s">
        <v>18</v>
      </c>
      <c r="B31" s="1">
        <v>0.1</v>
      </c>
      <c r="C31" s="7" t="s">
        <v>1</v>
      </c>
      <c r="D31" s="10">
        <v>5</v>
      </c>
      <c r="E31" s="7" t="s">
        <v>2</v>
      </c>
      <c r="F31" s="16">
        <f t="shared" si="1"/>
        <v>0.5</v>
      </c>
      <c r="G31" s="6"/>
    </row>
    <row r="32" spans="1:7" x14ac:dyDescent="0.2">
      <c r="A32" s="6" t="s">
        <v>23</v>
      </c>
      <c r="B32" s="1">
        <v>0.05</v>
      </c>
      <c r="C32" s="7" t="s">
        <v>1</v>
      </c>
      <c r="D32" s="10">
        <v>10</v>
      </c>
      <c r="E32" s="7" t="s">
        <v>2</v>
      </c>
      <c r="F32" s="16">
        <f t="shared" si="1"/>
        <v>0.5</v>
      </c>
      <c r="G32" s="6"/>
    </row>
    <row r="33" spans="1:7" x14ac:dyDescent="0.2">
      <c r="A33" s="6" t="s">
        <v>19</v>
      </c>
      <c r="B33" s="1">
        <v>0.01</v>
      </c>
      <c r="C33" s="7" t="s">
        <v>1</v>
      </c>
      <c r="D33" s="10">
        <v>0</v>
      </c>
      <c r="E33" s="7" t="s">
        <v>2</v>
      </c>
      <c r="F33" s="16">
        <f t="shared" si="1"/>
        <v>0</v>
      </c>
      <c r="G33" s="6"/>
    </row>
    <row r="34" spans="1:7" x14ac:dyDescent="0.2">
      <c r="A34" s="6"/>
      <c r="B34" s="6"/>
      <c r="C34" s="6"/>
      <c r="D34" s="6"/>
      <c r="E34" s="6"/>
      <c r="F34" s="6"/>
      <c r="G34" s="6"/>
    </row>
    <row r="35" spans="1:7" x14ac:dyDescent="0.2">
      <c r="A35" s="2" t="s">
        <v>20</v>
      </c>
      <c r="B35" s="4"/>
      <c r="C35" s="2"/>
      <c r="D35" s="2"/>
      <c r="E35" s="2"/>
      <c r="F35" s="2"/>
      <c r="G35" s="16">
        <f>SUM(F28:F33)</f>
        <v>2</v>
      </c>
    </row>
    <row r="36" spans="1:7" x14ac:dyDescent="0.2">
      <c r="A36" s="2"/>
      <c r="B36" s="4"/>
      <c r="C36" s="2"/>
      <c r="D36" s="2"/>
      <c r="E36" s="2"/>
      <c r="F36" s="2"/>
      <c r="G36" s="15"/>
    </row>
    <row r="37" spans="1:7" ht="13.5" thickBot="1" x14ac:dyDescent="0.25">
      <c r="A37" s="6"/>
      <c r="B37" s="6"/>
      <c r="C37" s="6"/>
      <c r="D37" s="6"/>
      <c r="E37" s="6"/>
      <c r="F37" s="6"/>
      <c r="G37" s="11"/>
    </row>
    <row r="38" spans="1:7" ht="14.25" thickTop="1" thickBot="1" x14ac:dyDescent="0.25">
      <c r="A38" s="2" t="s">
        <v>21</v>
      </c>
      <c r="B38" s="6"/>
      <c r="C38" s="6"/>
      <c r="D38" s="6"/>
      <c r="E38" s="6"/>
      <c r="F38" s="6"/>
      <c r="G38" s="18">
        <f>SUM(G13:G37)</f>
        <v>17</v>
      </c>
    </row>
    <row r="39" spans="1:7" x14ac:dyDescent="0.2">
      <c r="A39" s="6"/>
      <c r="B39" s="6"/>
      <c r="C39" s="6"/>
      <c r="D39" s="6"/>
      <c r="E39" s="6"/>
      <c r="F39" s="6"/>
      <c r="G39" s="6"/>
    </row>
    <row r="40" spans="1:7" ht="13.5" thickBot="1" x14ac:dyDescent="0.25">
      <c r="A40" s="2" t="s">
        <v>29</v>
      </c>
      <c r="B40" s="6"/>
      <c r="C40" s="6"/>
      <c r="D40" s="6"/>
      <c r="E40" s="6"/>
      <c r="F40" s="6"/>
      <c r="G40" s="17">
        <f>+G38</f>
        <v>17</v>
      </c>
    </row>
    <row r="41" spans="1:7" x14ac:dyDescent="0.2">
      <c r="A41" s="6"/>
      <c r="B41" s="6"/>
      <c r="C41" s="6"/>
      <c r="D41" s="6"/>
      <c r="E41" s="6"/>
      <c r="F41" s="6"/>
      <c r="G41" s="6"/>
    </row>
    <row r="42" spans="1:7" ht="24" x14ac:dyDescent="0.4">
      <c r="A42" s="6" t="s">
        <v>30</v>
      </c>
      <c r="B42" s="24" t="s">
        <v>33</v>
      </c>
      <c r="C42" s="24"/>
      <c r="D42" s="24"/>
      <c r="E42" s="24"/>
      <c r="F42" s="24"/>
      <c r="G42" s="6"/>
    </row>
    <row r="43" spans="1:7" x14ac:dyDescent="0.2">
      <c r="A43" s="6"/>
      <c r="B43" s="6"/>
      <c r="C43" s="6"/>
      <c r="D43" s="6"/>
      <c r="E43" s="6"/>
      <c r="F43" s="6"/>
      <c r="G43" s="6"/>
    </row>
    <row r="44" spans="1:7" ht="31.5" x14ac:dyDescent="0.5">
      <c r="A44" s="6" t="s">
        <v>22</v>
      </c>
      <c r="B44" s="25" t="s">
        <v>34</v>
      </c>
      <c r="C44" s="25"/>
      <c r="D44" s="25"/>
      <c r="E44" s="25"/>
      <c r="F44" s="25"/>
      <c r="G44" s="6"/>
    </row>
    <row r="45" spans="1:7" x14ac:dyDescent="0.2">
      <c r="A45" s="6"/>
      <c r="B45" s="6"/>
      <c r="C45" s="6"/>
      <c r="D45" s="6"/>
      <c r="E45" s="6"/>
      <c r="F45" s="6"/>
      <c r="G45" s="6"/>
    </row>
    <row r="46" spans="1:7" ht="17.25" customHeight="1" x14ac:dyDescent="0.2">
      <c r="A46" s="5" t="s">
        <v>28</v>
      </c>
      <c r="B46" s="6"/>
      <c r="C46" s="6"/>
      <c r="D46" s="6"/>
      <c r="E46" s="6"/>
      <c r="F46" s="6"/>
      <c r="G46" s="6"/>
    </row>
  </sheetData>
  <mergeCells count="9">
    <mergeCell ref="B10:F10"/>
    <mergeCell ref="B42:F42"/>
    <mergeCell ref="B44:F44"/>
    <mergeCell ref="B1:G1"/>
    <mergeCell ref="B3:G3"/>
    <mergeCell ref="B4:G4"/>
    <mergeCell ref="D6:E6"/>
    <mergeCell ref="F6:G6"/>
    <mergeCell ref="A8:G8"/>
  </mergeCells>
  <printOptions horizontalCentered="1" verticalCentered="1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D24" sqref="D24"/>
    </sheetView>
  </sheetViews>
  <sheetFormatPr defaultRowHeight="12.75" x14ac:dyDescent="0.2"/>
  <cols>
    <col min="1" max="1" width="22.5703125" customWidth="1"/>
    <col min="2" max="2" width="9.28515625" customWidth="1"/>
    <col min="3" max="3" width="5.140625" customWidth="1"/>
    <col min="4" max="4" width="15.28515625" customWidth="1"/>
    <col min="5" max="5" width="6.7109375" customWidth="1"/>
    <col min="6" max="6" width="14" customWidth="1"/>
    <col min="7" max="7" width="14.140625" customWidth="1"/>
  </cols>
  <sheetData>
    <row r="1" spans="1:7" s="6" customFormat="1" ht="20.25" customHeight="1" x14ac:dyDescent="0.25">
      <c r="A1" s="20" t="s">
        <v>38</v>
      </c>
      <c r="B1" s="30" t="str">
        <f>+'Week 1 PI Summary'!B1:G1</f>
        <v>Older Americans Senior Center</v>
      </c>
      <c r="C1" s="30"/>
      <c r="D1" s="30"/>
      <c r="E1" s="30"/>
      <c r="F1" s="30"/>
      <c r="G1" s="30"/>
    </row>
    <row r="2" spans="1:7" s="6" customFormat="1" x14ac:dyDescent="0.2">
      <c r="A2" s="21"/>
      <c r="B2" s="22"/>
      <c r="C2" s="22"/>
      <c r="D2" s="22"/>
      <c r="E2" s="22"/>
      <c r="F2" s="22"/>
      <c r="G2" s="22"/>
    </row>
    <row r="3" spans="1:7" s="6" customFormat="1" ht="20.25" customHeight="1" x14ac:dyDescent="0.25">
      <c r="A3" s="20" t="s">
        <v>39</v>
      </c>
      <c r="B3" s="30" t="str">
        <f>+'Week 1 PI Summary'!B3:G3</f>
        <v>Panther Creek Senior Center</v>
      </c>
      <c r="C3" s="30"/>
      <c r="D3" s="30"/>
      <c r="E3" s="30"/>
      <c r="F3" s="30"/>
      <c r="G3" s="30"/>
    </row>
    <row r="4" spans="1:7" s="6" customFormat="1" ht="19.5" customHeight="1" x14ac:dyDescent="0.25">
      <c r="A4" s="20" t="s">
        <v>40</v>
      </c>
      <c r="B4" s="30" t="str">
        <f>+'Week 1 PI Summary'!B4:G4</f>
        <v>1313 Mockingbird Lane, Lyons, Texas</v>
      </c>
      <c r="C4" s="30"/>
      <c r="D4" s="30"/>
      <c r="E4" s="30"/>
      <c r="F4" s="30"/>
      <c r="G4" s="30"/>
    </row>
    <row r="5" spans="1:7" s="6" customFormat="1" ht="15" x14ac:dyDescent="0.2">
      <c r="A5" s="13"/>
      <c r="B5" s="19"/>
      <c r="C5" s="19"/>
      <c r="D5" s="19"/>
      <c r="E5" s="19"/>
      <c r="F5" s="19"/>
      <c r="G5" s="19"/>
    </row>
    <row r="6" spans="1:7" ht="16.5" customHeight="1" x14ac:dyDescent="0.25">
      <c r="A6" s="7"/>
      <c r="B6" s="7"/>
      <c r="C6" s="7"/>
      <c r="D6" s="28" t="s">
        <v>27</v>
      </c>
      <c r="E6" s="28"/>
      <c r="F6" s="29">
        <v>42482</v>
      </c>
      <c r="G6" s="29"/>
    </row>
    <row r="7" spans="1:7" x14ac:dyDescent="0.2">
      <c r="A7" s="7"/>
      <c r="B7" s="7"/>
      <c r="C7" s="7"/>
      <c r="D7" s="7"/>
      <c r="E7" s="8"/>
      <c r="F7" s="9"/>
      <c r="G7" s="9"/>
    </row>
    <row r="8" spans="1:7" ht="18" x14ac:dyDescent="0.25">
      <c r="A8" s="26" t="s">
        <v>24</v>
      </c>
      <c r="B8" s="26"/>
      <c r="C8" s="26"/>
      <c r="D8" s="26"/>
      <c r="E8" s="26"/>
      <c r="F8" s="26"/>
      <c r="G8" s="26"/>
    </row>
    <row r="9" spans="1:7" x14ac:dyDescent="0.2">
      <c r="A9" s="7"/>
      <c r="B9" s="7"/>
      <c r="C9" s="7"/>
      <c r="D9" s="7"/>
      <c r="E9" s="8"/>
      <c r="F9" s="9"/>
      <c r="G9" s="9"/>
    </row>
    <row r="10" spans="1:7" ht="15.75" x14ac:dyDescent="0.25">
      <c r="A10" s="14" t="s">
        <v>25</v>
      </c>
      <c r="B10" s="27" t="s">
        <v>32</v>
      </c>
      <c r="C10" s="27"/>
      <c r="D10" s="27"/>
      <c r="E10" s="27"/>
      <c r="F10" s="27"/>
      <c r="G10" s="9"/>
    </row>
    <row r="11" spans="1:7" x14ac:dyDescent="0.2">
      <c r="A11" s="6"/>
      <c r="B11" s="6"/>
      <c r="C11" s="6"/>
      <c r="D11" s="6"/>
      <c r="E11" s="6"/>
      <c r="F11" s="6"/>
      <c r="G11" s="6"/>
    </row>
    <row r="12" spans="1:7" x14ac:dyDescent="0.2">
      <c r="A12" s="2"/>
      <c r="B12" s="6"/>
      <c r="C12" s="3"/>
      <c r="D12" s="3" t="s">
        <v>12</v>
      </c>
      <c r="E12" s="3"/>
      <c r="F12" s="3" t="s">
        <v>11</v>
      </c>
      <c r="G12" s="3" t="s">
        <v>10</v>
      </c>
    </row>
    <row r="13" spans="1:7" x14ac:dyDescent="0.2">
      <c r="A13" s="6"/>
      <c r="B13" s="6"/>
      <c r="C13" s="6"/>
      <c r="D13" s="6"/>
      <c r="E13" s="6"/>
      <c r="F13" s="6"/>
      <c r="G13" s="7"/>
    </row>
    <row r="14" spans="1:7" x14ac:dyDescent="0.2">
      <c r="A14" s="2" t="s">
        <v>26</v>
      </c>
      <c r="B14" s="6"/>
      <c r="C14" s="6"/>
      <c r="D14" s="10">
        <v>1</v>
      </c>
      <c r="E14" s="7" t="s">
        <v>2</v>
      </c>
      <c r="F14" s="6"/>
      <c r="G14" s="16">
        <v>15</v>
      </c>
    </row>
    <row r="15" spans="1:7" x14ac:dyDescent="0.2">
      <c r="A15" s="6"/>
      <c r="B15" s="6"/>
      <c r="C15" s="6"/>
      <c r="D15" s="6"/>
      <c r="E15" s="6"/>
      <c r="F15" s="6"/>
      <c r="G15" s="6"/>
    </row>
    <row r="16" spans="1:7" x14ac:dyDescent="0.2">
      <c r="A16" s="2" t="s">
        <v>13</v>
      </c>
      <c r="B16" s="6"/>
      <c r="C16" s="6"/>
      <c r="D16" s="6"/>
      <c r="E16" s="6"/>
      <c r="F16" s="6"/>
      <c r="G16" s="6"/>
    </row>
    <row r="17" spans="1:7" x14ac:dyDescent="0.2">
      <c r="A17" s="6" t="s">
        <v>3</v>
      </c>
      <c r="B17" s="1">
        <v>100</v>
      </c>
      <c r="C17" s="7" t="s">
        <v>1</v>
      </c>
      <c r="D17" s="10">
        <v>0</v>
      </c>
      <c r="E17" s="7" t="s">
        <v>2</v>
      </c>
      <c r="F17" s="16">
        <f>+B17*D17</f>
        <v>0</v>
      </c>
      <c r="G17" s="6"/>
    </row>
    <row r="18" spans="1:7" x14ac:dyDescent="0.2">
      <c r="A18" s="6" t="s">
        <v>4</v>
      </c>
      <c r="B18" s="1">
        <v>50</v>
      </c>
      <c r="C18" s="7" t="s">
        <v>1</v>
      </c>
      <c r="D18" s="10">
        <v>0</v>
      </c>
      <c r="E18" s="7" t="s">
        <v>2</v>
      </c>
      <c r="F18" s="16">
        <f t="shared" ref="F18:F23" si="0">+B18*D18</f>
        <v>0</v>
      </c>
      <c r="G18" s="6"/>
    </row>
    <row r="19" spans="1:7" x14ac:dyDescent="0.2">
      <c r="A19" s="6" t="s">
        <v>5</v>
      </c>
      <c r="B19" s="1">
        <v>20</v>
      </c>
      <c r="C19" s="7" t="s">
        <v>1</v>
      </c>
      <c r="D19" s="10">
        <v>0</v>
      </c>
      <c r="E19" s="7" t="s">
        <v>2</v>
      </c>
      <c r="F19" s="16">
        <f t="shared" si="0"/>
        <v>0</v>
      </c>
      <c r="G19" s="6"/>
    </row>
    <row r="20" spans="1:7" x14ac:dyDescent="0.2">
      <c r="A20" s="6" t="s">
        <v>6</v>
      </c>
      <c r="B20" s="1">
        <v>10</v>
      </c>
      <c r="C20" s="7" t="s">
        <v>1</v>
      </c>
      <c r="D20" s="10">
        <v>0</v>
      </c>
      <c r="E20" s="7" t="s">
        <v>2</v>
      </c>
      <c r="F20" s="16">
        <f t="shared" si="0"/>
        <v>0</v>
      </c>
      <c r="G20" s="6"/>
    </row>
    <row r="21" spans="1:7" x14ac:dyDescent="0.2">
      <c r="A21" s="6" t="s">
        <v>7</v>
      </c>
      <c r="B21" s="1">
        <v>5</v>
      </c>
      <c r="C21" s="7" t="s">
        <v>1</v>
      </c>
      <c r="D21" s="10">
        <v>0</v>
      </c>
      <c r="E21" s="7" t="s">
        <v>2</v>
      </c>
      <c r="F21" s="16">
        <f t="shared" si="0"/>
        <v>0</v>
      </c>
      <c r="G21" s="6"/>
    </row>
    <row r="22" spans="1:7" x14ac:dyDescent="0.2">
      <c r="A22" s="6" t="s">
        <v>8</v>
      </c>
      <c r="B22" s="1">
        <v>2</v>
      </c>
      <c r="C22" s="7" t="s">
        <v>1</v>
      </c>
      <c r="D22" s="10">
        <v>0</v>
      </c>
      <c r="E22" s="7" t="s">
        <v>2</v>
      </c>
      <c r="F22" s="16">
        <f t="shared" si="0"/>
        <v>0</v>
      </c>
      <c r="G22" s="6"/>
    </row>
    <row r="23" spans="1:7" x14ac:dyDescent="0.2">
      <c r="A23" s="6" t="s">
        <v>9</v>
      </c>
      <c r="B23" s="1">
        <v>1</v>
      </c>
      <c r="C23" s="7" t="s">
        <v>1</v>
      </c>
      <c r="D23" s="10">
        <v>7</v>
      </c>
      <c r="E23" s="7" t="s">
        <v>2</v>
      </c>
      <c r="F23" s="16">
        <f t="shared" si="0"/>
        <v>7</v>
      </c>
      <c r="G23" s="6"/>
    </row>
    <row r="24" spans="1:7" x14ac:dyDescent="0.2">
      <c r="A24" s="6"/>
      <c r="B24" s="6"/>
      <c r="C24" s="6"/>
      <c r="D24" s="6"/>
      <c r="E24" s="6"/>
      <c r="F24" s="6"/>
      <c r="G24" s="6"/>
    </row>
    <row r="25" spans="1:7" x14ac:dyDescent="0.2">
      <c r="A25" s="2" t="s">
        <v>0</v>
      </c>
      <c r="B25" s="4"/>
      <c r="C25" s="2"/>
      <c r="D25" s="2"/>
      <c r="E25" s="2"/>
      <c r="F25" s="2"/>
      <c r="G25" s="16">
        <f>SUM(F17:F23)</f>
        <v>7</v>
      </c>
    </row>
    <row r="26" spans="1:7" x14ac:dyDescent="0.2">
      <c r="A26" s="6"/>
      <c r="B26" s="6"/>
      <c r="C26" s="6"/>
      <c r="D26" s="6"/>
      <c r="E26" s="6"/>
      <c r="F26" s="6"/>
      <c r="G26" s="6"/>
    </row>
    <row r="27" spans="1:7" x14ac:dyDescent="0.2">
      <c r="A27" s="2" t="s">
        <v>14</v>
      </c>
      <c r="B27" s="6"/>
      <c r="C27" s="6"/>
      <c r="D27" s="6"/>
      <c r="E27" s="6"/>
      <c r="F27" s="6"/>
      <c r="G27" s="6"/>
    </row>
    <row r="28" spans="1:7" x14ac:dyDescent="0.2">
      <c r="A28" s="6" t="s">
        <v>15</v>
      </c>
      <c r="B28" s="1">
        <v>1</v>
      </c>
      <c r="C28" s="7" t="s">
        <v>1</v>
      </c>
      <c r="D28" s="10">
        <v>0</v>
      </c>
      <c r="E28" s="7" t="s">
        <v>2</v>
      </c>
      <c r="F28" s="16">
        <f t="shared" ref="F28:F33" si="1">+B28*D28</f>
        <v>0</v>
      </c>
      <c r="G28" s="6"/>
    </row>
    <row r="29" spans="1:7" x14ac:dyDescent="0.2">
      <c r="A29" s="6" t="s">
        <v>16</v>
      </c>
      <c r="B29" s="1">
        <v>0.5</v>
      </c>
      <c r="C29" s="7" t="s">
        <v>1</v>
      </c>
      <c r="D29" s="10">
        <v>0</v>
      </c>
      <c r="E29" s="7" t="s">
        <v>2</v>
      </c>
      <c r="F29" s="16">
        <f t="shared" si="1"/>
        <v>0</v>
      </c>
      <c r="G29" s="6"/>
    </row>
    <row r="30" spans="1:7" x14ac:dyDescent="0.2">
      <c r="A30" s="6" t="s">
        <v>17</v>
      </c>
      <c r="B30" s="1">
        <v>0.25</v>
      </c>
      <c r="C30" s="7" t="s">
        <v>1</v>
      </c>
      <c r="D30" s="10">
        <v>1</v>
      </c>
      <c r="E30" s="7" t="s">
        <v>2</v>
      </c>
      <c r="F30" s="16">
        <f t="shared" si="1"/>
        <v>0.25</v>
      </c>
      <c r="G30" s="6"/>
    </row>
    <row r="31" spans="1:7" x14ac:dyDescent="0.2">
      <c r="A31" s="6" t="s">
        <v>18</v>
      </c>
      <c r="B31" s="1">
        <v>0.1</v>
      </c>
      <c r="C31" s="7" t="s">
        <v>1</v>
      </c>
      <c r="D31" s="10">
        <v>0</v>
      </c>
      <c r="E31" s="7" t="s">
        <v>2</v>
      </c>
      <c r="F31" s="16">
        <f t="shared" si="1"/>
        <v>0</v>
      </c>
      <c r="G31" s="6"/>
    </row>
    <row r="32" spans="1:7" x14ac:dyDescent="0.2">
      <c r="A32" s="6" t="s">
        <v>23</v>
      </c>
      <c r="B32" s="1">
        <v>0.05</v>
      </c>
      <c r="C32" s="7" t="s">
        <v>1</v>
      </c>
      <c r="D32" s="10">
        <v>0</v>
      </c>
      <c r="E32" s="7" t="s">
        <v>2</v>
      </c>
      <c r="F32" s="16">
        <f t="shared" si="1"/>
        <v>0</v>
      </c>
      <c r="G32" s="6"/>
    </row>
    <row r="33" spans="1:7" x14ac:dyDescent="0.2">
      <c r="A33" s="6" t="s">
        <v>19</v>
      </c>
      <c r="B33" s="1">
        <v>0.01</v>
      </c>
      <c r="C33" s="7" t="s">
        <v>1</v>
      </c>
      <c r="D33" s="10">
        <v>50</v>
      </c>
      <c r="E33" s="7" t="s">
        <v>2</v>
      </c>
      <c r="F33" s="16">
        <f t="shared" si="1"/>
        <v>0.5</v>
      </c>
      <c r="G33" s="6"/>
    </row>
    <row r="34" spans="1:7" x14ac:dyDescent="0.2">
      <c r="A34" s="6"/>
      <c r="B34" s="6"/>
      <c r="C34" s="6"/>
      <c r="D34" s="6"/>
      <c r="E34" s="6"/>
      <c r="F34" s="6"/>
      <c r="G34" s="6"/>
    </row>
    <row r="35" spans="1:7" x14ac:dyDescent="0.2">
      <c r="A35" s="2" t="s">
        <v>20</v>
      </c>
      <c r="B35" s="4"/>
      <c r="C35" s="2"/>
      <c r="D35" s="2"/>
      <c r="E35" s="2"/>
      <c r="F35" s="2"/>
      <c r="G35" s="16">
        <f>SUM(F28:F33)</f>
        <v>0.75</v>
      </c>
    </row>
    <row r="36" spans="1:7" x14ac:dyDescent="0.2">
      <c r="A36" s="2"/>
      <c r="B36" s="4"/>
      <c r="C36" s="2"/>
      <c r="D36" s="2"/>
      <c r="E36" s="2"/>
      <c r="F36" s="2"/>
      <c r="G36" s="15"/>
    </row>
    <row r="37" spans="1:7" ht="13.5" thickBot="1" x14ac:dyDescent="0.25">
      <c r="A37" s="6"/>
      <c r="B37" s="6"/>
      <c r="C37" s="6"/>
      <c r="D37" s="6"/>
      <c r="E37" s="6"/>
      <c r="F37" s="6"/>
      <c r="G37" s="11"/>
    </row>
    <row r="38" spans="1:7" ht="14.25" thickTop="1" thickBot="1" x14ac:dyDescent="0.25">
      <c r="A38" s="2" t="s">
        <v>21</v>
      </c>
      <c r="B38" s="6"/>
      <c r="C38" s="6"/>
      <c r="D38" s="6"/>
      <c r="E38" s="6"/>
      <c r="F38" s="6"/>
      <c r="G38" s="18">
        <f>SUM(G13:G37)</f>
        <v>22.75</v>
      </c>
    </row>
    <row r="39" spans="1:7" x14ac:dyDescent="0.2">
      <c r="A39" s="6"/>
      <c r="B39" s="6"/>
      <c r="C39" s="6"/>
      <c r="D39" s="6"/>
      <c r="E39" s="6"/>
      <c r="F39" s="6"/>
      <c r="G39" s="6"/>
    </row>
    <row r="40" spans="1:7" ht="13.5" thickBot="1" x14ac:dyDescent="0.25">
      <c r="A40" s="2" t="s">
        <v>29</v>
      </c>
      <c r="B40" s="6"/>
      <c r="C40" s="6"/>
      <c r="D40" s="6"/>
      <c r="E40" s="6"/>
      <c r="F40" s="6"/>
      <c r="G40" s="17">
        <f>+G38</f>
        <v>22.75</v>
      </c>
    </row>
    <row r="41" spans="1:7" x14ac:dyDescent="0.2">
      <c r="A41" s="6"/>
      <c r="B41" s="6"/>
      <c r="C41" s="6"/>
      <c r="D41" s="6"/>
      <c r="E41" s="6"/>
      <c r="F41" s="6"/>
      <c r="G41" s="6"/>
    </row>
    <row r="42" spans="1:7" ht="24" x14ac:dyDescent="0.4">
      <c r="A42" s="6" t="s">
        <v>30</v>
      </c>
      <c r="B42" s="24" t="s">
        <v>33</v>
      </c>
      <c r="C42" s="24"/>
      <c r="D42" s="24"/>
      <c r="E42" s="24"/>
      <c r="F42" s="24"/>
      <c r="G42" s="6"/>
    </row>
    <row r="43" spans="1:7" x14ac:dyDescent="0.2">
      <c r="A43" s="6"/>
      <c r="B43" s="6"/>
      <c r="C43" s="6"/>
      <c r="D43" s="6"/>
      <c r="E43" s="6"/>
      <c r="F43" s="6"/>
      <c r="G43" s="6"/>
    </row>
    <row r="44" spans="1:7" ht="31.5" x14ac:dyDescent="0.5">
      <c r="A44" s="6" t="s">
        <v>22</v>
      </c>
      <c r="B44" s="25" t="s">
        <v>34</v>
      </c>
      <c r="C44" s="25"/>
      <c r="D44" s="25"/>
      <c r="E44" s="25"/>
      <c r="F44" s="25"/>
      <c r="G44" s="6"/>
    </row>
    <row r="45" spans="1:7" x14ac:dyDescent="0.2">
      <c r="A45" s="6"/>
      <c r="B45" s="6"/>
      <c r="C45" s="6"/>
      <c r="D45" s="6"/>
      <c r="E45" s="6"/>
      <c r="F45" s="6"/>
      <c r="G45" s="6"/>
    </row>
    <row r="46" spans="1:7" ht="17.25" customHeight="1" x14ac:dyDescent="0.2">
      <c r="A46" s="5" t="s">
        <v>28</v>
      </c>
      <c r="B46" s="6"/>
      <c r="C46" s="6"/>
      <c r="D46" s="6"/>
      <c r="E46" s="6"/>
      <c r="F46" s="6"/>
      <c r="G46" s="6"/>
    </row>
  </sheetData>
  <mergeCells count="9">
    <mergeCell ref="B10:F10"/>
    <mergeCell ref="B42:F42"/>
    <mergeCell ref="B44:F44"/>
    <mergeCell ref="B1:G1"/>
    <mergeCell ref="B3:G3"/>
    <mergeCell ref="B4:G4"/>
    <mergeCell ref="D6:E6"/>
    <mergeCell ref="F6:G6"/>
    <mergeCell ref="A8:G8"/>
  </mergeCells>
  <printOptions horizontalCentered="1" verticalCentered="1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D24" sqref="D24"/>
    </sheetView>
  </sheetViews>
  <sheetFormatPr defaultRowHeight="12.75" x14ac:dyDescent="0.2"/>
  <cols>
    <col min="1" max="1" width="22.5703125" customWidth="1"/>
    <col min="2" max="2" width="9.28515625" customWidth="1"/>
    <col min="3" max="3" width="5.140625" customWidth="1"/>
    <col min="4" max="4" width="15.28515625" customWidth="1"/>
    <col min="5" max="5" width="6.7109375" customWidth="1"/>
    <col min="6" max="6" width="14" customWidth="1"/>
    <col min="7" max="7" width="14.140625" customWidth="1"/>
  </cols>
  <sheetData>
    <row r="1" spans="1:7" s="6" customFormat="1" ht="20.25" customHeight="1" x14ac:dyDescent="0.25">
      <c r="A1" s="20" t="s">
        <v>38</v>
      </c>
      <c r="B1" s="30" t="str">
        <f>+'Week 1 PI Summary'!B1:G1</f>
        <v>Older Americans Senior Center</v>
      </c>
      <c r="C1" s="30"/>
      <c r="D1" s="30"/>
      <c r="E1" s="30"/>
      <c r="F1" s="30"/>
      <c r="G1" s="30"/>
    </row>
    <row r="2" spans="1:7" s="6" customFormat="1" x14ac:dyDescent="0.2">
      <c r="A2" s="21"/>
      <c r="B2" s="22"/>
      <c r="C2" s="22"/>
      <c r="D2" s="22"/>
      <c r="E2" s="22"/>
      <c r="F2" s="22"/>
      <c r="G2" s="22"/>
    </row>
    <row r="3" spans="1:7" s="6" customFormat="1" ht="20.25" customHeight="1" x14ac:dyDescent="0.25">
      <c r="A3" s="20" t="s">
        <v>39</v>
      </c>
      <c r="B3" s="30" t="str">
        <f>+'Week 1 PI Summary'!B3:G3</f>
        <v>Panther Creek Senior Center</v>
      </c>
      <c r="C3" s="30"/>
      <c r="D3" s="30"/>
      <c r="E3" s="30"/>
      <c r="F3" s="30"/>
      <c r="G3" s="30"/>
    </row>
    <row r="4" spans="1:7" s="6" customFormat="1" ht="19.5" customHeight="1" x14ac:dyDescent="0.25">
      <c r="A4" s="20" t="s">
        <v>40</v>
      </c>
      <c r="B4" s="30" t="str">
        <f>+'Week 1 PI Summary'!B4:G4</f>
        <v>1313 Mockingbird Lane, Lyons, Texas</v>
      </c>
      <c r="C4" s="30"/>
      <c r="D4" s="30"/>
      <c r="E4" s="30"/>
      <c r="F4" s="30"/>
      <c r="G4" s="30"/>
    </row>
    <row r="5" spans="1:7" s="6" customFormat="1" ht="15" x14ac:dyDescent="0.2">
      <c r="A5" s="13"/>
      <c r="B5" s="19"/>
      <c r="C5" s="19"/>
      <c r="D5" s="19"/>
      <c r="E5" s="19"/>
      <c r="F5" s="19"/>
      <c r="G5" s="19"/>
    </row>
    <row r="6" spans="1:7" ht="16.5" customHeight="1" x14ac:dyDescent="0.25">
      <c r="A6" s="7"/>
      <c r="B6" s="7"/>
      <c r="C6" s="7"/>
      <c r="D6" s="28" t="s">
        <v>27</v>
      </c>
      <c r="E6" s="28"/>
      <c r="F6" s="29">
        <v>42489</v>
      </c>
      <c r="G6" s="29"/>
    </row>
    <row r="7" spans="1:7" x14ac:dyDescent="0.2">
      <c r="A7" s="7"/>
      <c r="B7" s="7"/>
      <c r="C7" s="7"/>
      <c r="D7" s="7"/>
      <c r="E7" s="8"/>
      <c r="F7" s="9"/>
      <c r="G7" s="9"/>
    </row>
    <row r="8" spans="1:7" ht="18" x14ac:dyDescent="0.25">
      <c r="A8" s="26" t="s">
        <v>24</v>
      </c>
      <c r="B8" s="26"/>
      <c r="C8" s="26"/>
      <c r="D8" s="26"/>
      <c r="E8" s="26"/>
      <c r="F8" s="26"/>
      <c r="G8" s="26"/>
    </row>
    <row r="9" spans="1:7" x14ac:dyDescent="0.2">
      <c r="A9" s="7"/>
      <c r="B9" s="7"/>
      <c r="C9" s="7"/>
      <c r="D9" s="7"/>
      <c r="E9" s="8"/>
      <c r="F9" s="9"/>
      <c r="G9" s="9"/>
    </row>
    <row r="10" spans="1:7" ht="15.75" x14ac:dyDescent="0.25">
      <c r="A10" s="14" t="s">
        <v>25</v>
      </c>
      <c r="B10" s="27" t="s">
        <v>32</v>
      </c>
      <c r="C10" s="27"/>
      <c r="D10" s="27"/>
      <c r="E10" s="27"/>
      <c r="F10" s="27"/>
      <c r="G10" s="9"/>
    </row>
    <row r="11" spans="1:7" x14ac:dyDescent="0.2">
      <c r="A11" s="6"/>
      <c r="B11" s="6"/>
      <c r="C11" s="6"/>
      <c r="D11" s="6"/>
      <c r="E11" s="6"/>
      <c r="F11" s="6"/>
      <c r="G11" s="6"/>
    </row>
    <row r="12" spans="1:7" x14ac:dyDescent="0.2">
      <c r="A12" s="2"/>
      <c r="B12" s="6"/>
      <c r="C12" s="3"/>
      <c r="D12" s="3" t="s">
        <v>12</v>
      </c>
      <c r="E12" s="3"/>
      <c r="F12" s="3" t="s">
        <v>11</v>
      </c>
      <c r="G12" s="3" t="s">
        <v>10</v>
      </c>
    </row>
    <row r="13" spans="1:7" x14ac:dyDescent="0.2">
      <c r="A13" s="6"/>
      <c r="B13" s="6"/>
      <c r="C13" s="6"/>
      <c r="D13" s="6"/>
      <c r="E13" s="6"/>
      <c r="F13" s="6"/>
      <c r="G13" s="7"/>
    </row>
    <row r="14" spans="1:7" x14ac:dyDescent="0.2">
      <c r="A14" s="2" t="s">
        <v>26</v>
      </c>
      <c r="B14" s="6"/>
      <c r="C14" s="6"/>
      <c r="D14" s="10">
        <v>1</v>
      </c>
      <c r="E14" s="7" t="s">
        <v>2</v>
      </c>
      <c r="F14" s="6"/>
      <c r="G14" s="16">
        <v>20</v>
      </c>
    </row>
    <row r="15" spans="1:7" x14ac:dyDescent="0.2">
      <c r="A15" s="6"/>
      <c r="B15" s="6"/>
      <c r="C15" s="6"/>
      <c r="D15" s="6"/>
      <c r="E15" s="6"/>
      <c r="F15" s="6"/>
      <c r="G15" s="6"/>
    </row>
    <row r="16" spans="1:7" x14ac:dyDescent="0.2">
      <c r="A16" s="2" t="s">
        <v>13</v>
      </c>
      <c r="B16" s="6"/>
      <c r="C16" s="6"/>
      <c r="D16" s="6"/>
      <c r="E16" s="6"/>
      <c r="F16" s="6"/>
      <c r="G16" s="6"/>
    </row>
    <row r="17" spans="1:7" x14ac:dyDescent="0.2">
      <c r="A17" s="6" t="s">
        <v>3</v>
      </c>
      <c r="B17" s="1">
        <v>100</v>
      </c>
      <c r="C17" s="7" t="s">
        <v>1</v>
      </c>
      <c r="D17" s="10">
        <v>0</v>
      </c>
      <c r="E17" s="7" t="s">
        <v>2</v>
      </c>
      <c r="F17" s="16">
        <f>+B17*D17</f>
        <v>0</v>
      </c>
      <c r="G17" s="6"/>
    </row>
    <row r="18" spans="1:7" x14ac:dyDescent="0.2">
      <c r="A18" s="6" t="s">
        <v>4</v>
      </c>
      <c r="B18" s="1">
        <v>50</v>
      </c>
      <c r="C18" s="7" t="s">
        <v>1</v>
      </c>
      <c r="D18" s="10">
        <v>0</v>
      </c>
      <c r="E18" s="7" t="s">
        <v>2</v>
      </c>
      <c r="F18" s="16">
        <f t="shared" ref="F18:F23" si="0">+B18*D18</f>
        <v>0</v>
      </c>
      <c r="G18" s="6"/>
    </row>
    <row r="19" spans="1:7" x14ac:dyDescent="0.2">
      <c r="A19" s="6" t="s">
        <v>5</v>
      </c>
      <c r="B19" s="1">
        <v>20</v>
      </c>
      <c r="C19" s="7" t="s">
        <v>1</v>
      </c>
      <c r="D19" s="10">
        <v>1</v>
      </c>
      <c r="E19" s="7" t="s">
        <v>2</v>
      </c>
      <c r="F19" s="16">
        <f t="shared" si="0"/>
        <v>20</v>
      </c>
      <c r="G19" s="6"/>
    </row>
    <row r="20" spans="1:7" x14ac:dyDescent="0.2">
      <c r="A20" s="6" t="s">
        <v>6</v>
      </c>
      <c r="B20" s="1">
        <v>10</v>
      </c>
      <c r="C20" s="7" t="s">
        <v>1</v>
      </c>
      <c r="D20" s="10">
        <v>1</v>
      </c>
      <c r="E20" s="7" t="s">
        <v>2</v>
      </c>
      <c r="F20" s="16">
        <f t="shared" si="0"/>
        <v>10</v>
      </c>
      <c r="G20" s="6"/>
    </row>
    <row r="21" spans="1:7" x14ac:dyDescent="0.2">
      <c r="A21" s="6" t="s">
        <v>7</v>
      </c>
      <c r="B21" s="1">
        <v>5</v>
      </c>
      <c r="C21" s="7" t="s">
        <v>1</v>
      </c>
      <c r="D21" s="10">
        <v>0</v>
      </c>
      <c r="E21" s="7" t="s">
        <v>2</v>
      </c>
      <c r="F21" s="16">
        <f t="shared" si="0"/>
        <v>0</v>
      </c>
      <c r="G21" s="6"/>
    </row>
    <row r="22" spans="1:7" x14ac:dyDescent="0.2">
      <c r="A22" s="6" t="s">
        <v>8</v>
      </c>
      <c r="B22" s="1">
        <v>2</v>
      </c>
      <c r="C22" s="7" t="s">
        <v>1</v>
      </c>
      <c r="D22" s="10">
        <v>0</v>
      </c>
      <c r="E22" s="7" t="s">
        <v>2</v>
      </c>
      <c r="F22" s="16">
        <f t="shared" si="0"/>
        <v>0</v>
      </c>
      <c r="G22" s="6"/>
    </row>
    <row r="23" spans="1:7" x14ac:dyDescent="0.2">
      <c r="A23" s="6" t="s">
        <v>9</v>
      </c>
      <c r="B23" s="1">
        <v>1</v>
      </c>
      <c r="C23" s="7" t="s">
        <v>1</v>
      </c>
      <c r="D23" s="10">
        <v>20</v>
      </c>
      <c r="E23" s="7" t="s">
        <v>2</v>
      </c>
      <c r="F23" s="16">
        <f t="shared" si="0"/>
        <v>20</v>
      </c>
      <c r="G23" s="6"/>
    </row>
    <row r="24" spans="1:7" x14ac:dyDescent="0.2">
      <c r="A24" s="6"/>
      <c r="B24" s="6"/>
      <c r="C24" s="6"/>
      <c r="D24" s="6"/>
      <c r="E24" s="6"/>
      <c r="F24" s="6"/>
      <c r="G24" s="6"/>
    </row>
    <row r="25" spans="1:7" x14ac:dyDescent="0.2">
      <c r="A25" s="2" t="s">
        <v>0</v>
      </c>
      <c r="B25" s="4"/>
      <c r="C25" s="2"/>
      <c r="D25" s="2"/>
      <c r="E25" s="2"/>
      <c r="F25" s="2"/>
      <c r="G25" s="16">
        <f>SUM(F17:F23)</f>
        <v>50</v>
      </c>
    </row>
    <row r="26" spans="1:7" x14ac:dyDescent="0.2">
      <c r="A26" s="6"/>
      <c r="B26" s="6"/>
      <c r="C26" s="6"/>
      <c r="D26" s="6"/>
      <c r="E26" s="6"/>
      <c r="F26" s="6"/>
      <c r="G26" s="6"/>
    </row>
    <row r="27" spans="1:7" x14ac:dyDescent="0.2">
      <c r="A27" s="2" t="s">
        <v>14</v>
      </c>
      <c r="B27" s="6"/>
      <c r="C27" s="6"/>
      <c r="D27" s="6"/>
      <c r="E27" s="6"/>
      <c r="F27" s="6"/>
      <c r="G27" s="6"/>
    </row>
    <row r="28" spans="1:7" x14ac:dyDescent="0.2">
      <c r="A28" s="6" t="s">
        <v>15</v>
      </c>
      <c r="B28" s="1">
        <v>1</v>
      </c>
      <c r="C28" s="7" t="s">
        <v>1</v>
      </c>
      <c r="D28" s="10">
        <v>0</v>
      </c>
      <c r="E28" s="7" t="s">
        <v>2</v>
      </c>
      <c r="F28" s="16">
        <f t="shared" ref="F28:F33" si="1">+B28*D28</f>
        <v>0</v>
      </c>
      <c r="G28" s="6"/>
    </row>
    <row r="29" spans="1:7" x14ac:dyDescent="0.2">
      <c r="A29" s="6" t="s">
        <v>16</v>
      </c>
      <c r="B29" s="1">
        <v>0.5</v>
      </c>
      <c r="C29" s="7" t="s">
        <v>1</v>
      </c>
      <c r="D29" s="10">
        <v>0</v>
      </c>
      <c r="E29" s="7" t="s">
        <v>2</v>
      </c>
      <c r="F29" s="16">
        <f t="shared" si="1"/>
        <v>0</v>
      </c>
      <c r="G29" s="6"/>
    </row>
    <row r="30" spans="1:7" x14ac:dyDescent="0.2">
      <c r="A30" s="6" t="s">
        <v>17</v>
      </c>
      <c r="B30" s="1">
        <v>0.25</v>
      </c>
      <c r="C30" s="7" t="s">
        <v>1</v>
      </c>
      <c r="D30" s="10">
        <v>8</v>
      </c>
      <c r="E30" s="7" t="s">
        <v>2</v>
      </c>
      <c r="F30" s="16">
        <f t="shared" si="1"/>
        <v>2</v>
      </c>
      <c r="G30" s="6"/>
    </row>
    <row r="31" spans="1:7" x14ac:dyDescent="0.2">
      <c r="A31" s="6" t="s">
        <v>18</v>
      </c>
      <c r="B31" s="1">
        <v>0.1</v>
      </c>
      <c r="C31" s="7" t="s">
        <v>1</v>
      </c>
      <c r="D31" s="10">
        <v>5</v>
      </c>
      <c r="E31" s="7" t="s">
        <v>2</v>
      </c>
      <c r="F31" s="16">
        <f t="shared" si="1"/>
        <v>0.5</v>
      </c>
      <c r="G31" s="6"/>
    </row>
    <row r="32" spans="1:7" x14ac:dyDescent="0.2">
      <c r="A32" s="6" t="s">
        <v>23</v>
      </c>
      <c r="B32" s="1">
        <v>0.05</v>
      </c>
      <c r="C32" s="7" t="s">
        <v>1</v>
      </c>
      <c r="D32" s="10">
        <v>10</v>
      </c>
      <c r="E32" s="7" t="s">
        <v>2</v>
      </c>
      <c r="F32" s="16">
        <f t="shared" si="1"/>
        <v>0.5</v>
      </c>
      <c r="G32" s="6"/>
    </row>
    <row r="33" spans="1:7" x14ac:dyDescent="0.2">
      <c r="A33" s="6" t="s">
        <v>19</v>
      </c>
      <c r="B33" s="1">
        <v>0.01</v>
      </c>
      <c r="C33" s="7" t="s">
        <v>1</v>
      </c>
      <c r="D33" s="10">
        <v>13</v>
      </c>
      <c r="E33" s="7" t="s">
        <v>2</v>
      </c>
      <c r="F33" s="16">
        <f t="shared" si="1"/>
        <v>0.13</v>
      </c>
      <c r="G33" s="6"/>
    </row>
    <row r="34" spans="1:7" x14ac:dyDescent="0.2">
      <c r="A34" s="6"/>
      <c r="B34" s="6"/>
      <c r="C34" s="6"/>
      <c r="D34" s="6"/>
      <c r="E34" s="6"/>
      <c r="F34" s="6"/>
      <c r="G34" s="6"/>
    </row>
    <row r="35" spans="1:7" x14ac:dyDescent="0.2">
      <c r="A35" s="2" t="s">
        <v>20</v>
      </c>
      <c r="B35" s="4"/>
      <c r="C35" s="2"/>
      <c r="D35" s="2"/>
      <c r="E35" s="2"/>
      <c r="F35" s="2"/>
      <c r="G35" s="16">
        <f>SUM(F28:F33)</f>
        <v>3.13</v>
      </c>
    </row>
    <row r="36" spans="1:7" x14ac:dyDescent="0.2">
      <c r="A36" s="2"/>
      <c r="B36" s="4"/>
      <c r="C36" s="2"/>
      <c r="D36" s="2"/>
      <c r="E36" s="2"/>
      <c r="F36" s="2"/>
      <c r="G36" s="15"/>
    </row>
    <row r="37" spans="1:7" ht="13.5" thickBot="1" x14ac:dyDescent="0.25">
      <c r="A37" s="6"/>
      <c r="B37" s="6"/>
      <c r="C37" s="6"/>
      <c r="D37" s="6"/>
      <c r="E37" s="6"/>
      <c r="F37" s="6"/>
      <c r="G37" s="11"/>
    </row>
    <row r="38" spans="1:7" ht="14.25" thickTop="1" thickBot="1" x14ac:dyDescent="0.25">
      <c r="A38" s="2" t="s">
        <v>21</v>
      </c>
      <c r="B38" s="6"/>
      <c r="C38" s="6"/>
      <c r="D38" s="6"/>
      <c r="E38" s="6"/>
      <c r="F38" s="6"/>
      <c r="G38" s="18">
        <f>SUM(G13:G37)</f>
        <v>73.13</v>
      </c>
    </row>
    <row r="39" spans="1:7" x14ac:dyDescent="0.2">
      <c r="A39" s="6"/>
      <c r="B39" s="6"/>
      <c r="C39" s="6"/>
      <c r="D39" s="6"/>
      <c r="E39" s="6"/>
      <c r="F39" s="6"/>
      <c r="G39" s="6"/>
    </row>
    <row r="40" spans="1:7" ht="13.5" thickBot="1" x14ac:dyDescent="0.25">
      <c r="A40" s="2" t="s">
        <v>29</v>
      </c>
      <c r="B40" s="6"/>
      <c r="C40" s="6"/>
      <c r="D40" s="6"/>
      <c r="E40" s="6"/>
      <c r="F40" s="6"/>
      <c r="G40" s="17">
        <f>+G38</f>
        <v>73.13</v>
      </c>
    </row>
    <row r="41" spans="1:7" x14ac:dyDescent="0.2">
      <c r="A41" s="6"/>
      <c r="B41" s="6"/>
      <c r="C41" s="6"/>
      <c r="D41" s="6"/>
      <c r="E41" s="6"/>
      <c r="F41" s="6"/>
      <c r="G41" s="6"/>
    </row>
    <row r="42" spans="1:7" ht="24" x14ac:dyDescent="0.4">
      <c r="A42" s="6" t="s">
        <v>30</v>
      </c>
      <c r="B42" s="24" t="s">
        <v>33</v>
      </c>
      <c r="C42" s="24"/>
      <c r="D42" s="24"/>
      <c r="E42" s="24"/>
      <c r="F42" s="24"/>
      <c r="G42" s="6"/>
    </row>
    <row r="43" spans="1:7" x14ac:dyDescent="0.2">
      <c r="A43" s="6"/>
      <c r="B43" s="6"/>
      <c r="C43" s="6"/>
      <c r="D43" s="6"/>
      <c r="E43" s="6"/>
      <c r="F43" s="6"/>
      <c r="G43" s="6"/>
    </row>
    <row r="44" spans="1:7" ht="31.5" x14ac:dyDescent="0.5">
      <c r="A44" s="6" t="s">
        <v>22</v>
      </c>
      <c r="B44" s="25" t="s">
        <v>34</v>
      </c>
      <c r="C44" s="25"/>
      <c r="D44" s="25"/>
      <c r="E44" s="25"/>
      <c r="F44" s="25"/>
      <c r="G44" s="6"/>
    </row>
    <row r="45" spans="1:7" x14ac:dyDescent="0.2">
      <c r="A45" s="6"/>
      <c r="B45" s="6"/>
      <c r="C45" s="6"/>
      <c r="D45" s="6"/>
      <c r="E45" s="6"/>
      <c r="F45" s="6"/>
      <c r="G45" s="6"/>
    </row>
    <row r="46" spans="1:7" ht="17.25" customHeight="1" x14ac:dyDescent="0.2">
      <c r="A46" s="5" t="s">
        <v>28</v>
      </c>
      <c r="B46" s="6"/>
      <c r="C46" s="6"/>
      <c r="D46" s="6"/>
      <c r="E46" s="6"/>
      <c r="F46" s="6"/>
      <c r="G46" s="6"/>
    </row>
  </sheetData>
  <mergeCells count="9">
    <mergeCell ref="B10:F10"/>
    <mergeCell ref="B42:F42"/>
    <mergeCell ref="B44:F44"/>
    <mergeCell ref="B1:G1"/>
    <mergeCell ref="B3:G3"/>
    <mergeCell ref="B4:G4"/>
    <mergeCell ref="D6:E6"/>
    <mergeCell ref="F6:G6"/>
    <mergeCell ref="A8:G8"/>
  </mergeCells>
  <printOptions horizontalCentered="1" verticalCentered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Deposit Example Summary</vt:lpstr>
      <vt:lpstr>Manual PI Deposit Summary</vt:lpstr>
      <vt:lpstr>PI Deposit w Formulas Summary</vt:lpstr>
      <vt:lpstr>PI Total Month Collected</vt:lpstr>
      <vt:lpstr>Week 1 PI Summary</vt:lpstr>
      <vt:lpstr>Week 2 PI Summary</vt:lpstr>
      <vt:lpstr>Week 3 PI Summary</vt:lpstr>
      <vt:lpstr>Week 4 PI Summary</vt:lpstr>
      <vt:lpstr>Week 5 PI Summary</vt:lpstr>
      <vt:lpstr>'Deposit Example Summary'!Print_Area</vt:lpstr>
      <vt:lpstr>'Manual PI Deposit Summary'!Print_Area</vt:lpstr>
      <vt:lpstr>'PI Deposit w Formulas Summary'!Print_Area</vt:lpstr>
      <vt:lpstr>'PI Total Month Collected'!Print_Area</vt:lpstr>
      <vt:lpstr>'Week 1 PI Summary'!Print_Area</vt:lpstr>
      <vt:lpstr>'Week 2 PI Summary'!Print_Area</vt:lpstr>
      <vt:lpstr>'Week 3 PI Summary'!Print_Area</vt:lpstr>
      <vt:lpstr>'Week 4 PI Summary'!Print_Area</vt:lpstr>
      <vt:lpstr>'Week 5 PI Summary'!Print_Area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Cooper</dc:creator>
  <cp:lastModifiedBy>curtis cooper</cp:lastModifiedBy>
  <cp:lastPrinted>2016-04-21T16:47:44Z</cp:lastPrinted>
  <dcterms:created xsi:type="dcterms:W3CDTF">1999-02-22T23:44:44Z</dcterms:created>
  <dcterms:modified xsi:type="dcterms:W3CDTF">2016-05-25T22:53:49Z</dcterms:modified>
</cp:coreProperties>
</file>